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60" windowHeight="4350" firstSheet="3" activeTab="3"/>
  </bookViews>
  <sheets>
    <sheet name="案内(入力)" sheetId="4" state="hidden" r:id="rId1"/>
    <sheet name="案内(案)" sheetId="5" state="hidden" r:id="rId2"/>
    <sheet name="案内(正)" sheetId="8" state="hidden" r:id="rId3"/>
    <sheet name="別紙申込書" sheetId="9" r:id="rId4"/>
    <sheet name="講習会内容" sheetId="1" state="hidden" r:id="rId5"/>
  </sheets>
  <definedNames>
    <definedName name="_xlnm.Print_Area" localSheetId="1">'案内(案)'!$A$1:$E$104</definedName>
    <definedName name="_xlnm.Print_Area" localSheetId="2">'案内(正)'!$A$1:$E$94</definedName>
    <definedName name="_xlnm.Print_Area" localSheetId="3">別紙申込書!$B$2:$G$28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<sst xmlns="http://schemas.openxmlformats.org/spreadsheetml/2006/main" xmlns:r="http://schemas.openxmlformats.org/officeDocument/2006/relationships" count="71" uniqueCount="71">
  <si>
    <t>関係団体各位</t>
    <rPh sb="0" eb="2">
      <t>カンケイ</t>
    </rPh>
    <rPh sb="2" eb="4">
      <t>ダンタイ</t>
    </rPh>
    <rPh sb="4" eb="6">
      <t>カクイ</t>
    </rPh>
    <phoneticPr fontId="1"/>
  </si>
  <si>
    <t>水</t>
  </si>
  <si>
    <t>日</t>
  </si>
  <si>
    <t>年</t>
    <rPh sb="0" eb="1">
      <t>ネン</t>
    </rPh>
    <phoneticPr fontId="1"/>
  </si>
  <si>
    <t>月</t>
    <rPh sb="0" eb="1">
      <t>ゲツ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</si>
  <si>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</si>
  <si>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高知県知事</t>
    <rPh sb="0" eb="5">
      <t>コウチケンチジ</t>
    </rPh>
    <phoneticPr fontId="1"/>
  </si>
  <si>
    <t>文書日付</t>
    <rPh sb="0" eb="2">
      <t>ブンショ</t>
    </rPh>
    <rPh sb="2" eb="4">
      <t>ヒヅケ</t>
    </rPh>
    <phoneticPr fontId="1"/>
  </si>
  <si>
    <t>宛名</t>
    <rPh sb="0" eb="2">
      <t>アテナ</t>
    </rPh>
    <phoneticPr fontId="1"/>
  </si>
  <si>
    <t>尾﨑 正直</t>
    <rPh sb="0" eb="2">
      <t>オザキ</t>
    </rPh>
    <rPh sb="3" eb="5">
      <t>マサナオ</t>
    </rPh>
    <phoneticPr fontId="1"/>
  </si>
  <si>
    <t>件名</t>
    <rPh sb="0" eb="2">
      <t>ケンメイ</t>
    </rPh>
    <phoneticPr fontId="1"/>
  </si>
  <si>
    <t>高知県教育長</t>
    <rPh sb="0" eb="3">
      <t>コウチケン</t>
    </rPh>
    <rPh sb="3" eb="6">
      <t>キョウイクチョウ</t>
    </rPh>
    <phoneticPr fontId="1"/>
  </si>
  <si>
    <t>（高知市高須砂地155番地）</t>
    <rPh sb="1" eb="4">
      <t>コウチシ</t>
    </rPh>
    <rPh sb="4" eb="6">
      <t>タカス</t>
    </rPh>
    <rPh sb="6" eb="8">
      <t>スナチ</t>
    </rPh>
    <rPh sb="11" eb="13">
      <t>バンチ</t>
    </rPh>
    <phoneticPr fontId="1"/>
  </si>
  <si>
    <t>電話番号</t>
    <rPh sb="0" eb="2">
      <t>デンワ</t>
    </rPh>
    <rPh sb="2" eb="4">
      <t>バンゴウ</t>
    </rPh>
    <phoneticPr fontId="1"/>
  </si>
  <si>
    <t>平成</t>
    <rPh sb="0" eb="2">
      <t>ヘイセイ</t>
    </rPh>
    <phoneticPr fontId="1"/>
  </si>
  <si>
    <t>４．</t>
  </si>
  <si>
    <t>中澤 卓史</t>
    <rPh sb="0" eb="2">
      <t>ナカザワ</t>
    </rPh>
    <rPh sb="3" eb="4">
      <t>タク</t>
    </rPh>
    <rPh sb="4" eb="5">
      <t>シ</t>
    </rPh>
    <phoneticPr fontId="1"/>
  </si>
  <si>
    <t>・</t>
  </si>
  <si>
    <t>場所</t>
    <rPh sb="0" eb="2">
      <t>バショ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</si>
  <si>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</si>
  <si>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月</t>
    <rPh sb="0" eb="1">
      <t>ガツ</t>
    </rPh>
    <phoneticPr fontId="1"/>
  </si>
  <si>
    <t>～</t>
  </si>
  <si>
    <t>２．</t>
  </si>
  <si>
    <t>土木部住宅課</t>
    <rPh sb="0" eb="3">
      <t>ドボクブ</t>
    </rPh>
    <rPh sb="3" eb="6">
      <t>ジュウタクカ</t>
    </rPh>
    <phoneticPr fontId="1"/>
  </si>
  <si>
    <t>差出人</t>
    <rPh sb="0" eb="2">
      <t>サシダシ</t>
    </rPh>
    <rPh sb="2" eb="3">
      <t>ニン</t>
    </rPh>
    <phoneticPr fontId="1"/>
  </si>
  <si>
    <t>文書番号</t>
    <rPh sb="0" eb="2">
      <t>ブンショ</t>
    </rPh>
    <rPh sb="2" eb="4">
      <t>バンゴウ</t>
    </rPh>
    <phoneticPr fontId="1"/>
  </si>
  <si>
    <t>最近のリフォーム関連施策</t>
  </si>
  <si>
    <t>土</t>
  </si>
  <si>
    <t>３．</t>
  </si>
  <si>
    <t>高知県土木部住宅課　企画担当　堂本
電話　088-823-9862  FAX 088-823-2999
E-mail chigusa_doumoto@ken3.pref.kochi.lg.jp</t>
  </si>
  <si>
    <t>日</t>
    <rPh sb="0" eb="1">
      <t>ニチ</t>
    </rPh>
    <phoneticPr fontId="1"/>
  </si>
  <si>
    <t>番　　　　号</t>
    <rPh sb="0" eb="1">
      <t>バン</t>
    </rPh>
    <rPh sb="5" eb="6">
      <t>ゴウ</t>
    </rPh>
    <phoneticPr fontId="1"/>
  </si>
  <si>
    <t>公益財団法人　住宅リフォーム・紛争処理支援センター</t>
  </si>
  <si>
    <t>建 築 課 長　</t>
  </si>
  <si>
    <t>リフォーム支援制度</t>
  </si>
  <si>
    <t>講義内容</t>
    <rPh sb="0" eb="2">
      <t>コウギ</t>
    </rPh>
    <rPh sb="2" eb="4">
      <t>ナイヨウ</t>
    </rPh>
    <phoneticPr fontId="1"/>
  </si>
  <si>
    <t>職名</t>
    <rPh sb="0" eb="2">
      <t>ショクメイ</t>
    </rPh>
    <phoneticPr fontId="1"/>
  </si>
  <si>
    <t>住まいるダイヤルの概要及び相談事例等について</t>
  </si>
  <si>
    <t>E-mail</t>
  </si>
  <si>
    <t>日時</t>
    <rPh sb="0" eb="2">
      <t>ニチジ</t>
    </rPh>
    <phoneticPr fontId="1"/>
  </si>
  <si>
    <t>木</t>
  </si>
  <si>
    <t>金</t>
  </si>
  <si>
    <t>：</t>
  </si>
  <si>
    <t>高知県土木部住宅課長</t>
    <rPh sb="0" eb="3">
      <t>コウチケン</t>
    </rPh>
    <rPh sb="3" eb="5">
      <t>ドボク</t>
    </rPh>
    <rPh sb="5" eb="6">
      <t>ブ</t>
    </rPh>
    <rPh sb="6" eb="8">
      <t>ジュウタク</t>
    </rPh>
    <rPh sb="8" eb="10">
      <t>カチョウ</t>
    </rPh>
    <phoneticPr fontId="1"/>
  </si>
  <si>
    <t>火</t>
    <rPh sb="0" eb="1">
      <t>ヒ</t>
    </rPh>
    <phoneticPr fontId="1"/>
  </si>
  <si>
    <t>高知県からの情報提供</t>
    <rPh sb="0" eb="3">
      <t>こうちけん</t>
    </rPh>
    <phoneticPr fontId="1" type="Hiragana"/>
  </si>
  <si>
    <t>他</t>
    <rPh sb="0" eb="1">
      <t>ホカ</t>
    </rPh>
    <phoneticPr fontId="1"/>
  </si>
  <si>
    <t>高知県土木部住宅課</t>
    <rPh sb="0" eb="3">
      <t>こうちけん</t>
    </rPh>
    <rPh sb="3" eb="6">
      <t>どぼくぶ</t>
    </rPh>
    <rPh sb="6" eb="9">
      <t>じゅうたくか</t>
    </rPh>
    <phoneticPr fontId="1" type="Hiragana"/>
  </si>
  <si>
    <t>記</t>
    <rPh sb="0" eb="1">
      <t>キ</t>
    </rPh>
    <phoneticPr fontId="1"/>
  </si>
  <si>
    <t>※上記の講習内容は参考まで</t>
    <rPh sb="1" eb="3">
      <t>じょうき</t>
    </rPh>
    <rPh sb="4" eb="6">
      <t>こうしゅう</t>
    </rPh>
    <rPh sb="6" eb="8">
      <t>ないよう</t>
    </rPh>
    <rPh sb="9" eb="11">
      <t>さんこう</t>
    </rPh>
    <phoneticPr fontId="1" type="Hiragana"/>
  </si>
  <si>
    <t>１．</t>
  </si>
  <si>
    <t>高知県土木部住宅課　宛</t>
    <rPh sb="0" eb="3">
      <t>コウチケン</t>
    </rPh>
    <rPh sb="3" eb="5">
      <t>ドボク</t>
    </rPh>
    <rPh sb="5" eb="6">
      <t>ブ</t>
    </rPh>
    <rPh sb="6" eb="8">
      <t>ジュウタク</t>
    </rPh>
    <rPh sb="8" eb="9">
      <t>カ</t>
    </rPh>
    <rPh sb="10" eb="11">
      <t>アテ</t>
    </rPh>
    <phoneticPr fontId="1"/>
  </si>
  <si>
    <t>各位</t>
    <rPh sb="0" eb="2">
      <t>カクイ</t>
    </rPh>
    <phoneticPr fontId="1"/>
  </si>
  <si>
    <t>各市町村住宅リフォーム相談窓口担当課長</t>
    <rPh sb="0" eb="4">
      <t>カクシチョウソン</t>
    </rPh>
    <rPh sb="4" eb="6">
      <t>ジュウタク</t>
    </rPh>
    <rPh sb="11" eb="13">
      <t>ソウダン</t>
    </rPh>
    <rPh sb="13" eb="15">
      <t>マドグチ</t>
    </rPh>
    <rPh sb="15" eb="17">
      <t>タントウ</t>
    </rPh>
    <rPh sb="17" eb="19">
      <t>カチョウ</t>
    </rPh>
    <phoneticPr fontId="1"/>
  </si>
  <si>
    <t>29高住宅第1102号</t>
    <rPh sb="2" eb="3">
      <t>コウ</t>
    </rPh>
    <rPh sb="3" eb="5">
      <t>ジュウタク</t>
    </rPh>
    <rPh sb="5" eb="6">
      <t>ダイ</t>
    </rPh>
    <rPh sb="10" eb="11">
      <t>ゴウ</t>
    </rPh>
    <phoneticPr fontId="1"/>
  </si>
  <si>
    <t>平成30年度住宅リフォーム相談窓口担当者等講習会</t>
    <rPh sb="0" eb="2">
      <t>ヘイセイ</t>
    </rPh>
    <rPh sb="4" eb="6">
      <t>ネンド</t>
    </rPh>
    <rPh sb="6" eb="8">
      <t>ジュウタク</t>
    </rPh>
    <rPh sb="13" eb="15">
      <t>ソウダン</t>
    </rPh>
    <rPh sb="15" eb="17">
      <t>マドグチ</t>
    </rPh>
    <rPh sb="17" eb="21">
      <t>タントウシャトウ</t>
    </rPh>
    <rPh sb="21" eb="24">
      <t>コウシュウカイ</t>
    </rPh>
    <phoneticPr fontId="1"/>
  </si>
  <si>
    <t>一般社団法人 住宅リフォーム推進協議会</t>
  </si>
  <si>
    <t>国土交通省四国地方整備局建政部</t>
  </si>
  <si>
    <t>サンピアセリーズ</t>
  </si>
  <si>
    <t>問合せ・申込み</t>
    <rPh sb="0" eb="2">
      <t>トイアワ</t>
    </rPh>
    <rPh sb="4" eb="6">
      <t>モウシコ</t>
    </rPh>
    <phoneticPr fontId="1"/>
  </si>
  <si>
    <t>フリガナ</t>
  </si>
  <si>
    <t>別紙</t>
    <rPh sb="0" eb="2">
      <t>ベッシ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</si>
  <si>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</si>
  <si>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r>
      <t xml:space="preserve">団体名
</t>
    </r>
    <r>
      <rPr>
        <sz val="10"/>
        <color theme="1"/>
        <rFont val="ＭＳ 明朝"/>
      </rPr>
      <t>(会社名等)</t>
    </r>
    <rPh sb="0" eb="2">
      <t>ダンタイ</t>
    </rPh>
    <rPh sb="2" eb="3">
      <t>メイ</t>
    </rPh>
    <rPh sb="5" eb="8">
      <t>カイシャメイ</t>
    </rPh>
    <rPh sb="8" eb="9">
      <t>トウ</t>
    </rPh>
    <phoneticPr fontId="1"/>
  </si>
  <si>
    <t>所属名
(課名等)</t>
    <rPh sb="0" eb="3">
      <t>ショゾクメイ</t>
    </rPh>
    <rPh sb="5" eb="7">
      <t>カメイ</t>
    </rPh>
    <rPh sb="7" eb="8">
      <t>トウ</t>
    </rPh>
    <phoneticPr fontId="1"/>
  </si>
  <si>
    <t>所属名(課名等)</t>
  </si>
  <si>
    <t>氏名</t>
    <rPh sb="0" eb="2">
      <t>シメイ</t>
    </rPh>
    <phoneticPr fontId="1"/>
  </si>
  <si>
    <t>※課名、職名は無ければ記載不要です。</t>
  </si>
  <si>
    <r>
      <t>※申込先：</t>
    </r>
    <r>
      <rPr>
        <b/>
        <sz val="12"/>
        <color theme="1"/>
        <rFont val="ＭＳ Ｐゴシック"/>
      </rPr>
      <t>メール（171901@ken.pref.kochi.lg.jp）</t>
    </r>
    <r>
      <rPr>
        <sz val="12"/>
        <color theme="1"/>
        <rFont val="ＭＳ Ｐゴシック"/>
      </rPr>
      <t>　または</t>
    </r>
    <r>
      <rPr>
        <b/>
        <sz val="12"/>
        <color theme="1"/>
        <rFont val="ＭＳ Ｐゴシック"/>
      </rPr>
      <t>FAX（088-823-2999）</t>
    </r>
  </si>
  <si>
    <t>令和６年度住宅談窓口担当者等講習会　参加者名簿</t>
    <rPh sb="0" eb="2">
      <t>レイワ</t>
    </rPh>
    <rPh sb="3" eb="5">
      <t>ネンド</t>
    </rPh>
    <phoneticPr fontId="1"/>
  </si>
  <si>
    <r>
      <t>10月17日(木)必着</t>
    </r>
    <r>
      <rPr>
        <u/>
        <sz val="12"/>
        <color rgb="FF000000"/>
        <rFont val="ＭＳ 明朝"/>
      </rPr>
      <t>でお願いします。</t>
    </r>
    <rPh sb="7" eb="8">
      <t>モク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</si>
</sst>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7" formatCode="&quot;（&quot;@&quot;）&quot;"/>
    <numFmt numFmtId="176" formatCode="[$-411]ggge&quot;年&quot;m&quot;月&quot;d&quot;日&quot;;@"/>
    <numFmt numFmtId="178" formatCode="h:mm;@"/>
  </numFmts>
  <fonts count="20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9"/>
      <color theme="1"/>
      <name val="ＭＳ Ｐゴシック"/>
      <family val="3"/>
    </font>
    <font>
      <sz val="9"/>
      <color theme="1"/>
      <name val="ＭＳ 明朝"/>
      <family val="1"/>
    </font>
    <font>
      <sz val="9"/>
      <color rgb="FFFF0000"/>
      <name val="ＭＳ Ｐゴシック"/>
      <family val="3"/>
    </font>
    <font>
      <sz val="9"/>
      <color rgb="FFFF0000"/>
      <name val="ＭＳ 明朝"/>
      <family val="1"/>
    </font>
    <font>
      <sz val="12"/>
      <color theme="1"/>
      <name val="ＭＳ Ｐ明朝"/>
      <family val="1"/>
    </font>
    <font>
      <sz val="10"/>
      <color theme="1"/>
      <name val="ＭＳ Ｐ明朝"/>
      <family val="1"/>
    </font>
    <font>
      <sz val="11"/>
      <color theme="1"/>
      <name val="ＭＳ Ｐ明朝"/>
      <family val="1"/>
    </font>
    <font>
      <b/>
      <sz val="12"/>
      <color theme="1"/>
      <name val="ＭＳ Ｐ明朝"/>
      <family val="1"/>
    </font>
    <font>
      <sz val="10"/>
      <color auto="1"/>
      <name val="ＭＳ Ｐ明朝"/>
      <family val="1"/>
    </font>
    <font>
      <sz val="10"/>
      <color theme="1"/>
      <name val="ＭＳ 明朝"/>
      <family val="1"/>
    </font>
    <font>
      <u/>
      <sz val="11"/>
      <color theme="10"/>
      <name val="ＭＳ Ｐゴシック"/>
      <family val="3"/>
    </font>
    <font>
      <sz val="10"/>
      <color auto="1"/>
      <name val="ＭＳ 明朝"/>
      <family val="1"/>
    </font>
    <font>
      <sz val="12"/>
      <color rgb="FF000000"/>
      <name val="ＭＳ Ｐ明朝"/>
      <family val="1"/>
    </font>
    <font>
      <b/>
      <sz val="10"/>
      <color auto="1"/>
      <name val="ＭＳ Ｐ明朝"/>
      <family val="1"/>
    </font>
    <font>
      <sz val="10"/>
      <color rgb="FF000000"/>
      <name val="ＭＳ Ｐ明朝"/>
      <family val="1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b/>
      <u/>
      <sz val="12"/>
      <color rgb="FF000000"/>
      <name val="ＭＳ 明朝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distributed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176" fontId="2" fillId="0" borderId="0" xfId="0" applyNumberFormat="1" applyFont="1" applyAlignment="1">
      <alignment horizontal="left" vertical="center"/>
    </xf>
    <xf numFmtId="0" fontId="2" fillId="0" borderId="0" xfId="0" applyFont="1" applyBorder="1">
      <alignment vertical="center"/>
    </xf>
    <xf numFmtId="49" fontId="4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center" vertical="center"/>
    </xf>
    <xf numFmtId="0" fontId="6" fillId="0" borderId="0" xfId="0" quotePrefix="1" applyFont="1">
      <alignment vertical="center"/>
    </xf>
    <xf numFmtId="0" fontId="6" fillId="0" borderId="0" xfId="0" applyFont="1" applyAlignment="1">
      <alignment horizontal="centerContinuous" vertical="center"/>
    </xf>
    <xf numFmtId="0" fontId="8" fillId="0" borderId="0" xfId="0" applyFont="1" applyAlignment="1">
      <alignment horizontal="distributed" vertical="center"/>
    </xf>
    <xf numFmtId="0" fontId="9" fillId="0" borderId="0" xfId="0" applyFont="1" applyAlignment="1">
      <alignment horizontal="centerContinuous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right" vertical="center" indent="1"/>
    </xf>
    <xf numFmtId="0" fontId="6" fillId="0" borderId="0" xfId="0" applyFont="1" applyAlignment="1">
      <alignment horizontal="right" vertical="center"/>
    </xf>
    <xf numFmtId="58" fontId="6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horizontal="right" vertical="center" indent="2"/>
    </xf>
    <xf numFmtId="0" fontId="6" fillId="0" borderId="0" xfId="0" quotePrefix="1" applyFont="1" applyAlignment="1">
      <alignment horizontal="right" vertical="center"/>
    </xf>
    <xf numFmtId="0" fontId="8" fillId="0" borderId="0" xfId="0" quotePrefix="1" applyFont="1" applyAlignment="1">
      <alignment horizontal="right" vertical="center"/>
    </xf>
    <xf numFmtId="0" fontId="10" fillId="0" borderId="0" xfId="0" applyFont="1">
      <alignment vertical="center"/>
    </xf>
    <xf numFmtId="58" fontId="6" fillId="0" borderId="0" xfId="0" applyNumberFormat="1" applyFont="1" applyAlignment="1">
      <alignment horizontal="distributed" vertical="center"/>
    </xf>
    <xf numFmtId="58" fontId="8" fillId="0" borderId="0" xfId="0" applyNumberFormat="1" applyFont="1">
      <alignment vertical="center"/>
    </xf>
    <xf numFmtId="0" fontId="8" fillId="0" borderId="0" xfId="0" applyFont="1" applyAlignment="1">
      <alignment horizontal="left" vertical="center" indent="14"/>
    </xf>
    <xf numFmtId="0" fontId="11" fillId="0" borderId="0" xfId="0" applyFont="1">
      <alignment vertical="center"/>
    </xf>
    <xf numFmtId="0" fontId="13" fillId="0" borderId="0" xfId="1" applyFont="1" applyAlignment="1" applyProtection="1">
      <alignment vertical="center"/>
    </xf>
    <xf numFmtId="58" fontId="6" fillId="0" borderId="0" xfId="0" applyNumberFormat="1" applyFont="1">
      <alignment vertical="center"/>
    </xf>
    <xf numFmtId="0" fontId="13" fillId="0" borderId="0" xfId="0" applyFont="1">
      <alignment vertical="center"/>
    </xf>
    <xf numFmtId="58" fontId="6" fillId="0" borderId="0" xfId="0" applyNumberFormat="1" applyFont="1" applyAlignment="1">
      <alignment horizontal="left" vertical="center"/>
    </xf>
    <xf numFmtId="58" fontId="6" fillId="0" borderId="0" xfId="0" applyNumberFormat="1" applyFont="1" applyAlignment="1">
      <alignment vertical="top"/>
    </xf>
    <xf numFmtId="0" fontId="14" fillId="0" borderId="0" xfId="0" applyFont="1" applyBorder="1" applyAlignment="1">
      <alignment horizontal="left" vertical="center"/>
    </xf>
    <xf numFmtId="177" fontId="14" fillId="0" borderId="0" xfId="0" applyNumberFormat="1" applyFont="1" applyBorder="1" applyAlignment="1">
      <alignment horizontal="left" vertical="top" indent="2"/>
    </xf>
    <xf numFmtId="0" fontId="6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58" fontId="8" fillId="0" borderId="0" xfId="0" applyNumberFormat="1" applyFont="1" applyAlignment="1">
      <alignment horizontal="left" vertical="center"/>
    </xf>
    <xf numFmtId="58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6" fillId="0" borderId="0" xfId="0" applyNumberFormat="1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15" fillId="0" borderId="0" xfId="0" applyFont="1">
      <alignment vertical="center"/>
    </xf>
    <xf numFmtId="178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178" fontId="8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top"/>
    </xf>
    <xf numFmtId="20" fontId="6" fillId="0" borderId="0" xfId="0" applyNumberFormat="1" applyFo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justify" vertical="center"/>
    </xf>
    <xf numFmtId="177" fontId="16" fillId="0" borderId="0" xfId="0" applyNumberFormat="1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 indent="1"/>
    </xf>
    <xf numFmtId="0" fontId="17" fillId="0" borderId="0" xfId="0" applyFo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0" xfId="0" applyAlignment="1" applyProtection="1">
      <alignment horizontal="right" vertical="center" wrapText="1"/>
    </xf>
    <xf numFmtId="0" fontId="18" fillId="0" borderId="0" xfId="0" applyFont="1">
      <alignment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distributed" vertical="center" wrapText="1"/>
    </xf>
    <xf numFmtId="0" fontId="17" fillId="0" borderId="11" xfId="0" applyFont="1" applyBorder="1" applyAlignment="1">
      <alignment horizontal="distributed" vertical="center" wrapText="1"/>
    </xf>
    <xf numFmtId="0" fontId="17" fillId="0" borderId="11" xfId="0" applyFont="1" applyBorder="1" applyAlignment="1">
      <alignment horizontal="distributed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</cellXfs>
  <cellStyles count="2">
    <cellStyle name="標準" xfId="0" builtinId="0"/>
    <cellStyle name="ハイパーリンク" xfId="1" builtinId="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2.emf" /><Relationship Id="rId2" Type="http://schemas.openxmlformats.org/officeDocument/2006/relationships/image" Target="../media/image3.emf" /><Relationship Id="rId3" Type="http://schemas.openxmlformats.org/officeDocument/2006/relationships/image" Target="../media/image4.emf" /><Relationship Id="rId4" Type="http://schemas.openxmlformats.org/officeDocument/2006/relationships/image" Target="../media/image5.emf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6.emf" /><Relationship Id="rId2" Type="http://schemas.openxmlformats.org/officeDocument/2006/relationships/image" Target="../media/image7.emf" /><Relationship Id="rId3" Type="http://schemas.openxmlformats.org/officeDocument/2006/relationships/image" Target="../media/image8.emf" /><Relationship Id="rId4" Type="http://schemas.openxmlformats.org/officeDocument/2006/relationships/image" Target="../media/image9.emf" /></Relationships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Relationship Id="rId5" Type="http://schemas.openxmlformats.org/officeDocument/2006/relationships/image" Target="../media/image5.emf" /></Relationships>
</file>

<file path=xl/drawings/_rels/vmlDrawing2.vml.rels><?xml version="1.0" encoding="UTF-8"?><Relationships xmlns="http://schemas.openxmlformats.org/package/2006/relationships"><Relationship Id="rId1" Type="http://schemas.openxmlformats.org/officeDocument/2006/relationships/image" Target="../media/image6.emf" /><Relationship Id="rId2" Type="http://schemas.openxmlformats.org/officeDocument/2006/relationships/image" Target="../media/image7.emf" /><Relationship Id="rId3" Type="http://schemas.openxmlformats.org/officeDocument/2006/relationships/image" Target="../media/image8.emf" /><Relationship Id="rId4" Type="http://schemas.openxmlformats.org/officeDocument/2006/relationships/image" Target="../media/image9.emf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142875</xdr:colOff>
          <xdr:row>8</xdr:row>
          <xdr:rowOff>0</xdr:rowOff>
        </xdr:from>
        <xdr:to xmlns:xdr="http://schemas.openxmlformats.org/drawingml/2006/spreadsheetDrawing">
          <xdr:col>4</xdr:col>
          <xdr:colOff>276225</xdr:colOff>
          <xdr:row>13</xdr:row>
          <xdr:rowOff>191135</xdr:rowOff>
        </xdr:to>
        <xdr:sp textlink="">
          <xdr:nvSpPr>
            <xdr:cNvPr id="4098" name="オブジェクト 2" hidden="1">
              <a:extLst>
                <a:ext uri="{63B3BB69-23CF-44E3-9099-C40C66FF867C}">
                  <a14:compatExt spid="_x0000_s4098"/>
                </a:ext>
              </a:extLst>
            </xdr:cNvPr>
            <xdr:cNvSpPr>
              <a:spLocks noChangeAspect="1"/>
            </xdr:cNvSpPr>
          </xdr:nvSpPr>
          <xdr:spPr>
            <a:xfrm>
              <a:off x="142875" y="3012440"/>
              <a:ext cx="6400800" cy="22294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1905</xdr:colOff>
          <xdr:row>73</xdr:row>
          <xdr:rowOff>0</xdr:rowOff>
        </xdr:from>
        <xdr:to xmlns:xdr="http://schemas.openxmlformats.org/drawingml/2006/spreadsheetDrawing">
          <xdr:col>5</xdr:col>
          <xdr:colOff>11430</xdr:colOff>
          <xdr:row>83</xdr:row>
          <xdr:rowOff>19685</xdr:rowOff>
        </xdr:to>
        <xdr:pic macro="">
          <xdr:nvPicPr>
            <xdr:cNvPr id="4104" name="図 11"/>
            <xdr:cNvPicPr>
              <a:picLocks noChangeAspect="1"/>
              <a:extLst>
                <a:ext uri="{84589F7E-364E-4C9E-8A38-B11213B215E9}">
                  <a14:cameraTool cellRange="$A$8:$E$15" spid="_x0000_s421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905" y="24708485"/>
              <a:ext cx="6696075" cy="3162935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51</xdr:row>
          <xdr:rowOff>0</xdr:rowOff>
        </xdr:from>
        <xdr:to xmlns:xdr="http://schemas.openxmlformats.org/drawingml/2006/spreadsheetDrawing">
          <xdr:col>3</xdr:col>
          <xdr:colOff>447675</xdr:colOff>
          <xdr:row>62</xdr:row>
          <xdr:rowOff>333375</xdr:rowOff>
        </xdr:to>
        <xdr:pic macro="">
          <xdr:nvPicPr>
            <xdr:cNvPr id="4120" name="図 26"/>
            <xdr:cNvPicPr>
              <a:picLocks noChangeAspect="1"/>
              <a:extLst>
                <a:ext uri="{84589F7E-364E-4C9E-8A38-B11213B215E9}">
                  <a14:cameraTool cellRange="$G$19:$O$30" spid="_x0000_s421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23850" y="17351375"/>
              <a:ext cx="5467350" cy="401828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85</xdr:row>
          <xdr:rowOff>233680</xdr:rowOff>
        </xdr:from>
        <xdr:to xmlns:xdr="http://schemas.openxmlformats.org/drawingml/2006/spreadsheetDrawing">
          <xdr:col>3</xdr:col>
          <xdr:colOff>447675</xdr:colOff>
          <xdr:row>100</xdr:row>
          <xdr:rowOff>218440</xdr:rowOff>
        </xdr:to>
        <xdr:pic macro="">
          <xdr:nvPicPr>
            <xdr:cNvPr id="4121" name="図 27"/>
            <xdr:cNvPicPr>
              <a:picLocks noChangeAspect="1"/>
              <a:extLst>
                <a:ext uri="{84589F7E-364E-4C9E-8A38-B11213B215E9}">
                  <a14:cameraTool cellRange="$G$19:$O$30" spid="_x0000_s4215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23850" y="28716605"/>
              <a:ext cx="5467350" cy="402336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3810</xdr:colOff>
          <xdr:row>16</xdr:row>
          <xdr:rowOff>0</xdr:rowOff>
        </xdr:from>
        <xdr:to xmlns:xdr="http://schemas.openxmlformats.org/drawingml/2006/spreadsheetDrawing">
          <xdr:col>4</xdr:col>
          <xdr:colOff>212725</xdr:colOff>
          <xdr:row>29</xdr:row>
          <xdr:rowOff>95885</xdr:rowOff>
        </xdr:to>
        <xdr:pic macro="">
          <xdr:nvPicPr>
            <xdr:cNvPr id="4123" name="図 44"/>
            <xdr:cNvPicPr>
              <a:picLocks noChangeAspect="1"/>
              <a:extLst>
                <a:ext uri="{84589F7E-364E-4C9E-8A38-B11213B215E9}">
                  <a14:cameraTool cellRange="$G$19:$P$31" spid="_x0000_s4216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27660" y="5993765"/>
              <a:ext cx="6152515" cy="433070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37</xdr:row>
          <xdr:rowOff>257810</xdr:rowOff>
        </xdr:from>
        <xdr:to xmlns:xdr="http://schemas.openxmlformats.org/drawingml/2006/spreadsheetDrawing">
          <xdr:col>5</xdr:col>
          <xdr:colOff>9525</xdr:colOff>
          <xdr:row>50</xdr:row>
          <xdr:rowOff>114935</xdr:rowOff>
        </xdr:to>
        <xdr:pic macro="">
          <xdr:nvPicPr>
            <xdr:cNvPr id="4103" name="Picture 7" descr="rId6"/>
            <xdr:cNvPicPr>
              <a:picLocks noChangeAspect="1" noChangeArrowheads="1"/>
              <a:extLst>
                <a:ext uri="{84589F7E-364E-4C9E-8A38-B11213B215E9}">
                  <a14:cameraTool cellRange="$A$7:$E$16" spid="_x0000_s4217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0" y="13208635"/>
              <a:ext cx="6696075" cy="3943350"/>
            </a:xfrm>
            <a:prstGeom prst="rect">
              <a:avLst/>
            </a:prstGeom>
            <a:solidFill>
              <a:srgbClr val="FFFFFF" a14:legacySpreadsheetColorIndex="9" mc:Ignorable="a14"/>
            </a:solidFill>
            <a:ln>
              <a:noFill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635</xdr:colOff>
          <xdr:row>59</xdr:row>
          <xdr:rowOff>4445</xdr:rowOff>
        </xdr:from>
        <xdr:to xmlns:xdr="http://schemas.openxmlformats.org/drawingml/2006/spreadsheetDrawing">
          <xdr:col>5</xdr:col>
          <xdr:colOff>10160</xdr:colOff>
          <xdr:row>91</xdr:row>
          <xdr:rowOff>99060</xdr:rowOff>
        </xdr:to>
        <xdr:pic macro="">
          <xdr:nvPicPr>
            <xdr:cNvPr id="2" name="図 9"/>
            <xdr:cNvPicPr>
              <a:picLocks noChangeAspect="1"/>
              <a:extLst>
                <a:ext uri="{84589F7E-364E-4C9E-8A38-B11213B215E9}">
                  <a14:cameraTool cellRange="'案内(案)'!$A$68:$E$95" spid="_x0000_s722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635" y="19764375"/>
              <a:ext cx="6696075" cy="8629015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8</xdr:row>
          <xdr:rowOff>0</xdr:rowOff>
        </xdr:from>
        <xdr:to xmlns:xdr="http://schemas.openxmlformats.org/drawingml/2006/spreadsheetDrawing">
          <xdr:col>5</xdr:col>
          <xdr:colOff>9525</xdr:colOff>
          <xdr:row>18</xdr:row>
          <xdr:rowOff>10160</xdr:rowOff>
        </xdr:to>
        <xdr:pic macro="">
          <xdr:nvPicPr>
            <xdr:cNvPr id="7170" name="Picture 2" descr="rId2"/>
            <xdr:cNvPicPr>
              <a:picLocks noChangeAspect="1" noChangeArrowheads="1"/>
              <a:extLst>
                <a:ext uri="{84589F7E-364E-4C9E-8A38-B11213B215E9}">
                  <a14:cameraTool cellRange="'案内(案)'!A8:E17" spid="_x0000_s7223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2860040"/>
              <a:ext cx="6696075" cy="3772535"/>
            </a:xfrm>
            <a:prstGeom prst="rect">
              <a:avLst/>
            </a:prstGeom>
            <a:solidFill>
              <a:srgbClr val="FFFFFF" a14:legacySpreadsheetColorIndex="9" mc:Ignorable="a14"/>
            </a:solidFill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238125</xdr:colOff>
          <xdr:row>17</xdr:row>
          <xdr:rowOff>314325</xdr:rowOff>
        </xdr:from>
        <xdr:to xmlns:xdr="http://schemas.openxmlformats.org/drawingml/2006/spreadsheetDrawing">
          <xdr:col>3</xdr:col>
          <xdr:colOff>238125</xdr:colOff>
          <xdr:row>28</xdr:row>
          <xdr:rowOff>9525</xdr:rowOff>
        </xdr:to>
        <xdr:pic macro="">
          <xdr:nvPicPr>
            <xdr:cNvPr id="7172" name="Picture 4" descr="rId3"/>
            <xdr:cNvPicPr>
              <a:picLocks noChangeAspect="1" noChangeArrowheads="1"/>
              <a:extLst>
                <a:ext uri="{84589F7E-364E-4C9E-8A38-B11213B215E9}">
                  <a14:cameraTool cellRange="'案内(案)'!$G$19:$N$25" spid="_x0000_s7224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61975" y="6622415"/>
              <a:ext cx="5019675" cy="2867025"/>
            </a:xfrm>
            <a:prstGeom prst="rect">
              <a:avLst/>
            </a:prstGeom>
            <a:solidFill>
              <a:srgbClr val="FFFFFF" a14:legacySpreadsheetColorIndex="9" mc:Ignorable="a14"/>
            </a:solidFill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38</xdr:row>
          <xdr:rowOff>0</xdr:rowOff>
        </xdr:from>
        <xdr:to xmlns:xdr="http://schemas.openxmlformats.org/drawingml/2006/spreadsheetDrawing">
          <xdr:col>5</xdr:col>
          <xdr:colOff>9525</xdr:colOff>
          <xdr:row>48</xdr:row>
          <xdr:rowOff>10160</xdr:rowOff>
        </xdr:to>
        <xdr:pic macro="">
          <xdr:nvPicPr>
            <xdr:cNvPr id="7175" name="Picture 7" descr="rId4"/>
            <xdr:cNvPicPr>
              <a:picLocks noChangeAspect="1" noChangeArrowheads="1"/>
              <a:extLst>
                <a:ext uri="{84589F7E-364E-4C9E-8A38-B11213B215E9}">
                  <a14:cameraTool cellRange="'案内(案)'!A8:E17" spid="_x0000_s7225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0" y="12873355"/>
              <a:ext cx="6696075" cy="3772535"/>
            </a:xfrm>
            <a:prstGeom prst="rect">
              <a:avLst/>
            </a:prstGeom>
            <a:solidFill>
              <a:srgbClr val="FFFFFF" a14:legacySpreadsheetColorIndex="9" mc:Ignorable="a14"/>
            </a:solidFill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238125</xdr:colOff>
          <xdr:row>47</xdr:row>
          <xdr:rowOff>314325</xdr:rowOff>
        </xdr:from>
        <xdr:to xmlns:xdr="http://schemas.openxmlformats.org/drawingml/2006/spreadsheetDrawing">
          <xdr:col>3</xdr:col>
          <xdr:colOff>238125</xdr:colOff>
          <xdr:row>58</xdr:row>
          <xdr:rowOff>9525</xdr:rowOff>
        </xdr:to>
        <xdr:pic macro="">
          <xdr:nvPicPr>
            <xdr:cNvPr id="7176" name="Picture 8" descr="rId5"/>
            <xdr:cNvPicPr>
              <a:picLocks noChangeAspect="1" noChangeArrowheads="1"/>
              <a:extLst>
                <a:ext uri="{84589F7E-364E-4C9E-8A38-B11213B215E9}">
                  <a14:cameraTool cellRange="'案内(案)'!$G$19:$N$25" spid="_x0000_s7226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61975" y="16635730"/>
              <a:ext cx="5019675" cy="2867025"/>
            </a:xfrm>
            <a:prstGeom prst="rect">
              <a:avLst/>
            </a:prstGeom>
            <a:solidFill>
              <a:srgbClr val="FFFFFF" a14:legacySpreadsheetColorIndex="9" mc:Ignorable="a14"/>
            </a:solidFill>
            <a:ln>
              <a:noFill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package" Target="../embeddings/Package1.docx" /><Relationship Id="rId5" Type="http://schemas.openxmlformats.org/officeDocument/2006/relationships/image" Target="../media/image1.emf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B2:P22"/>
  <sheetViews>
    <sheetView zoomScale="115" zoomScaleNormal="115" workbookViewId="0">
      <selection activeCell="E17" sqref="E17"/>
    </sheetView>
  </sheetViews>
  <sheetFormatPr defaultRowHeight="20.25" customHeight="1"/>
  <cols>
    <col min="1" max="1" width="9" style="1" customWidth="1"/>
    <col min="2" max="2" width="3" style="1" bestFit="1" customWidth="1"/>
    <col min="3" max="3" width="9" style="1" bestFit="1" customWidth="1"/>
    <col min="4" max="4" width="5.25" style="1" customWidth="1"/>
    <col min="5" max="5" width="8.25" style="1" customWidth="1"/>
    <col min="6" max="6" width="2.75" style="1" customWidth="1"/>
    <col min="7" max="10" width="3" style="1" customWidth="1"/>
    <col min="11" max="11" width="18.5" style="1" customWidth="1"/>
    <col min="12" max="13" width="9" style="1" customWidth="1"/>
    <col min="14" max="14" width="59.375" style="1" customWidth="1"/>
    <col min="15" max="15" width="10.5" style="1" bestFit="1" customWidth="1"/>
    <col min="16" max="16384" width="9" style="1" customWidth="1"/>
  </cols>
  <sheetData>
    <row r="2" spans="2:16" ht="20.25" customHeight="1">
      <c r="B2" s="2">
        <v>1</v>
      </c>
      <c r="C2" s="1" t="s">
        <v>8</v>
      </c>
      <c r="D2" s="4" t="s">
        <v>53</v>
      </c>
      <c r="E2" s="6"/>
      <c r="F2" s="6"/>
      <c r="G2" s="6"/>
      <c r="H2" s="6"/>
      <c r="I2" s="6"/>
      <c r="J2" s="6"/>
      <c r="K2" s="6"/>
      <c r="O2" s="1" t="s">
        <v>6</v>
      </c>
      <c r="P2" s="1" t="s">
        <v>9</v>
      </c>
    </row>
    <row r="3" spans="2:16" ht="20.25" customHeight="1">
      <c r="B3" s="2"/>
      <c r="D3" s="4" t="s">
        <v>0</v>
      </c>
      <c r="E3" s="6"/>
      <c r="F3" s="6"/>
      <c r="G3" s="6"/>
      <c r="H3" s="6"/>
      <c r="I3" s="6"/>
      <c r="J3" s="6"/>
      <c r="K3" s="6"/>
    </row>
    <row r="4" spans="2:16" ht="20.25" customHeight="1">
      <c r="B4" s="2"/>
      <c r="D4" s="4"/>
      <c r="E4" s="6"/>
      <c r="F4" s="6"/>
      <c r="G4" s="6"/>
      <c r="H4" s="6"/>
      <c r="I4" s="6"/>
      <c r="J4" s="6"/>
      <c r="K4" s="6"/>
      <c r="O4" s="1" t="s">
        <v>11</v>
      </c>
      <c r="P4" s="1" t="s">
        <v>16</v>
      </c>
    </row>
    <row r="5" spans="2:16" ht="20.25" customHeight="1">
      <c r="B5" s="2">
        <v>2</v>
      </c>
      <c r="C5" s="3" t="s">
        <v>10</v>
      </c>
      <c r="D5" s="5" t="s">
        <v>55</v>
      </c>
      <c r="E5" s="5"/>
      <c r="F5" s="5"/>
      <c r="G5" s="5"/>
      <c r="H5" s="5"/>
      <c r="I5" s="5"/>
      <c r="J5" s="5"/>
      <c r="K5" s="5"/>
      <c r="O5" s="1" t="s">
        <v>43</v>
      </c>
    </row>
    <row r="6" spans="2:16" ht="20.25" customHeight="1">
      <c r="B6" s="2">
        <v>3</v>
      </c>
      <c r="C6" s="1" t="s">
        <v>25</v>
      </c>
      <c r="D6" s="6" t="s">
        <v>54</v>
      </c>
      <c r="E6" s="6"/>
      <c r="F6" s="6"/>
      <c r="G6" s="6"/>
      <c r="H6" s="6"/>
      <c r="I6" s="6"/>
      <c r="J6" s="6"/>
      <c r="K6" s="6"/>
    </row>
    <row r="7" spans="2:16" ht="20.25" customHeight="1">
      <c r="B7" s="2">
        <v>4</v>
      </c>
      <c r="C7" s="1" t="s">
        <v>7</v>
      </c>
      <c r="D7" s="7" t="s">
        <v>14</v>
      </c>
      <c r="E7" s="9"/>
      <c r="F7" s="10" t="s">
        <v>3</v>
      </c>
      <c r="G7" s="9"/>
      <c r="H7" s="10" t="s">
        <v>20</v>
      </c>
      <c r="I7" s="9"/>
      <c r="J7" s="10" t="s">
        <v>30</v>
      </c>
      <c r="K7" s="10"/>
    </row>
    <row r="8" spans="2:16" ht="20.25" customHeight="1">
      <c r="B8" s="2">
        <v>5</v>
      </c>
      <c r="C8" s="1" t="s">
        <v>24</v>
      </c>
      <c r="D8" s="8" t="s">
        <v>43</v>
      </c>
      <c r="E8" s="8"/>
      <c r="F8" s="8"/>
      <c r="G8" s="8"/>
      <c r="H8" s="11">
        <f>VLOOKUP(D8,O:P,2,FALSE)</f>
        <v>0</v>
      </c>
      <c r="I8" s="11"/>
      <c r="J8" s="11"/>
      <c r="K8" s="11"/>
      <c r="L8" s="11"/>
    </row>
    <row r="10" spans="2:16" ht="20.25" customHeight="1">
      <c r="D10" s="6"/>
    </row>
    <row r="22" spans="11:11" ht="20.25" customHeight="1">
      <c r="K22" s="12"/>
    </row>
  </sheetData>
  <mergeCells count="7">
    <mergeCell ref="D2:K2"/>
    <mergeCell ref="D3:K3"/>
    <mergeCell ref="D4:K4"/>
    <mergeCell ref="D5:K5"/>
    <mergeCell ref="D6:K6"/>
    <mergeCell ref="D8:G8"/>
    <mergeCell ref="H8:L8"/>
  </mergeCells>
  <phoneticPr fontId="1"/>
  <dataValidations count="4">
    <dataValidation type="list" allowBlank="1" showDropDown="0" showInputMessage="1" showErrorMessage="1" sqref="I7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DropDown="0" showInputMessage="1" showErrorMessage="1" sqref="G7">
      <formula1>"１,２,３,４,５,６,７,８,９,１０,１１,１２"</formula1>
    </dataValidation>
    <dataValidation type="list" allowBlank="1" showDropDown="0" showInputMessage="1" showErrorMessage="1" sqref="E7">
      <formula1>"２６,２７,２８,２９,３０,３１,３２,３３,３４,３５"</formula1>
    </dataValidation>
    <dataValidation type="list" allowBlank="1" showDropDown="0" showInputMessage="1" showErrorMessage="1" sqref="D8">
      <formula1>$O$2:$O$11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W117"/>
  <sheetViews>
    <sheetView view="pageBreakPreview" topLeftCell="A25" zoomScale="85" zoomScaleSheetLayoutView="85" workbookViewId="0">
      <selection activeCell="E17" sqref="E17"/>
    </sheetView>
  </sheetViews>
  <sheetFormatPr defaultRowHeight="21" customHeight="1"/>
  <cols>
    <col min="1" max="1" width="4.25" style="13" customWidth="1"/>
    <col min="2" max="2" width="10" style="13" customWidth="1"/>
    <col min="3" max="3" width="55.875" style="13" customWidth="1"/>
    <col min="4" max="4" width="12.125" style="13" customWidth="1"/>
    <col min="5" max="5" width="5.5" style="13" customWidth="1"/>
    <col min="6" max="7" width="9" style="13" customWidth="1"/>
    <col min="8" max="8" width="9.5" style="13" bestFit="1" customWidth="1"/>
    <col min="9" max="9" width="2.5" style="13" bestFit="1" customWidth="1"/>
    <col min="10" max="10" width="17.875" style="13" customWidth="1"/>
    <col min="11" max="11" width="4.75" style="13" bestFit="1" customWidth="1"/>
    <col min="12" max="12" width="6.25" style="13" bestFit="1" customWidth="1"/>
    <col min="13" max="13" width="3.5" style="13" bestFit="1" customWidth="1"/>
    <col min="14" max="14" width="9.25" style="13" bestFit="1" customWidth="1"/>
    <col min="15" max="17" width="9" style="13" customWidth="1"/>
    <col min="18" max="18" width="44.375" style="13" customWidth="1"/>
    <col min="19" max="20" width="9" style="13" customWidth="1"/>
    <col min="21" max="21" width="2.5" style="14" bestFit="1" customWidth="1"/>
    <col min="22" max="22" width="13.625" style="14" customWidth="1"/>
    <col min="23" max="23" width="43.875" style="14" bestFit="1" customWidth="1"/>
    <col min="24" max="16384" width="9" style="13" customWidth="1"/>
  </cols>
  <sheetData>
    <row r="1" spans="1:8" ht="24.75" customHeight="1">
      <c r="E1" s="25" t="s">
        <v>31</v>
      </c>
    </row>
    <row r="2" spans="1:8" ht="24.75" customHeight="1">
      <c r="E2" s="27" t="s">
        <v>5</v>
      </c>
    </row>
    <row r="3" spans="1:8" ht="24.75" customHeight="1">
      <c r="A3" s="17"/>
    </row>
    <row r="4" spans="1:8" ht="39.950000000000003" customHeight="1">
      <c r="A4" s="18" t="str">
        <f>'案内(入力)'!D2&amp;" あて"</f>
        <v>各市町村住宅リフォーム相談窓口担当課長 あて</v>
      </c>
      <c r="B4" s="18"/>
      <c r="C4" s="18"/>
    </row>
    <row r="5" spans="1:8" ht="24.75" customHeight="1">
      <c r="D5" s="25" t="str">
        <f>'案内(入力)'!D8&amp;"　"&amp;'案内(入力)'!P5</f>
        <v>高知県土木部住宅課長　</v>
      </c>
      <c r="E5" s="28" t="s">
        <v>33</v>
      </c>
    </row>
    <row r="6" spans="1:8" ht="24.75" customHeight="1">
      <c r="A6" s="17"/>
    </row>
    <row r="7" spans="1:8" ht="36.75" customHeight="1">
      <c r="A7" s="19" t="str">
        <f>'案内(入力)'!D5&amp;"の開催について"</f>
        <v>平成30年度住宅リフォーム相談窓口担当者等講習会の開催について</v>
      </c>
      <c r="B7" s="19"/>
      <c r="C7" s="19"/>
      <c r="D7" s="19"/>
      <c r="E7" s="19"/>
    </row>
    <row r="8" spans="1:8" ht="36.75" customHeight="1">
      <c r="A8" s="19"/>
      <c r="B8" s="19"/>
      <c r="C8" s="19"/>
      <c r="D8" s="19"/>
      <c r="E8" s="19"/>
    </row>
    <row r="9" spans="1:8" ht="36.75" customHeight="1">
      <c r="A9" s="19"/>
      <c r="B9" s="19"/>
      <c r="C9" s="19"/>
      <c r="D9" s="19"/>
      <c r="E9" s="19"/>
    </row>
    <row r="10" spans="1:8" ht="36.75" customHeight="1">
      <c r="A10" s="19"/>
      <c r="B10" s="19"/>
      <c r="C10" s="19"/>
      <c r="D10" s="19"/>
      <c r="E10" s="19"/>
    </row>
    <row r="11" spans="1:8" ht="36.75" customHeight="1">
      <c r="A11" s="19"/>
      <c r="B11" s="19"/>
      <c r="C11" s="19"/>
      <c r="D11" s="19"/>
      <c r="E11" s="19"/>
    </row>
    <row r="12" spans="1:8" ht="13.5" customHeight="1">
      <c r="A12" s="19"/>
      <c r="B12" s="19"/>
      <c r="C12" s="19"/>
      <c r="D12" s="19"/>
      <c r="E12" s="19"/>
    </row>
    <row r="13" spans="1:8" ht="36.75" customHeight="1">
      <c r="A13" s="19"/>
      <c r="B13" s="19"/>
      <c r="C13" s="19"/>
      <c r="D13" s="19"/>
      <c r="E13" s="19"/>
    </row>
    <row r="14" spans="1:8" ht="24.75" customHeight="1">
      <c r="B14" s="20"/>
    </row>
    <row r="15" spans="1:8" ht="24.75" customHeight="1">
      <c r="F15" s="17"/>
      <c r="G15" s="17"/>
      <c r="H15" s="17"/>
    </row>
    <row r="16" spans="1:8" ht="24.75" customHeight="1">
      <c r="B16" s="21" t="s">
        <v>48</v>
      </c>
      <c r="C16" s="21"/>
      <c r="D16" s="21"/>
    </row>
    <row r="17" spans="1:23" ht="24.75" customHeight="1">
      <c r="J17" s="13">
        <f>WEEKDAY(J19)</f>
        <v>6</v>
      </c>
      <c r="N17" s="56">
        <v>0.13541666666666699</v>
      </c>
      <c r="U17" s="13"/>
      <c r="V17" s="13"/>
      <c r="W17" s="13"/>
    </row>
    <row r="18" spans="1:23" ht="24.75" customHeight="1"/>
    <row r="19" spans="1:23" ht="24.75" customHeight="1">
      <c r="G19" s="29" t="s">
        <v>50</v>
      </c>
      <c r="H19" s="32" t="s">
        <v>39</v>
      </c>
      <c r="I19" s="37" t="s">
        <v>42</v>
      </c>
      <c r="J19" s="39">
        <v>43406</v>
      </c>
      <c r="K19" s="48" t="str">
        <f>"("&amp;VLOOKUP(WEEKDAY(J19),R19:S25,2,FALSE)&amp;")"</f>
        <v>(金)</v>
      </c>
      <c r="L19" s="52">
        <v>0.5625</v>
      </c>
      <c r="M19" s="39" t="s">
        <v>21</v>
      </c>
      <c r="N19" s="52">
        <f>L19+N17</f>
        <v>0.69791666666666652</v>
      </c>
      <c r="R19" s="13">
        <v>1</v>
      </c>
      <c r="S19" s="13" t="s">
        <v>2</v>
      </c>
    </row>
    <row r="20" spans="1:23" s="15" customFormat="1" ht="30" customHeight="1">
      <c r="A20" s="15"/>
      <c r="B20" s="15"/>
      <c r="C20" s="15"/>
      <c r="D20" s="15"/>
      <c r="E20" s="15"/>
      <c r="F20" s="15"/>
      <c r="G20" s="29" t="s">
        <v>22</v>
      </c>
      <c r="H20" s="32" t="s">
        <v>18</v>
      </c>
      <c r="I20" s="37" t="s">
        <v>42</v>
      </c>
      <c r="J20" s="37" t="s">
        <v>58</v>
      </c>
      <c r="K20" s="13"/>
      <c r="L20" s="13"/>
      <c r="M20" s="13"/>
      <c r="N20" s="13"/>
      <c r="O20" s="13"/>
      <c r="R20" s="15">
        <v>2</v>
      </c>
      <c r="S20" s="13" t="s">
        <v>4</v>
      </c>
      <c r="U20" s="15"/>
      <c r="V20" s="15"/>
      <c r="W20" s="15"/>
    </row>
    <row r="21" spans="1:23" s="15" customFormat="1" ht="30" customHeight="1">
      <c r="A21" s="15"/>
      <c r="B21" s="22"/>
      <c r="C21" s="22"/>
      <c r="D21" s="22"/>
      <c r="E21" s="15"/>
      <c r="F21" s="15"/>
      <c r="G21" s="29"/>
      <c r="H21" s="32"/>
      <c r="I21" s="37"/>
      <c r="J21" s="40" t="s">
        <v>12</v>
      </c>
      <c r="K21" s="13"/>
      <c r="L21" s="13"/>
      <c r="M21" s="13"/>
      <c r="N21" s="13"/>
      <c r="O21" s="13"/>
      <c r="R21" s="13">
        <v>3</v>
      </c>
      <c r="S21" s="15" t="s">
        <v>44</v>
      </c>
      <c r="U21" s="15"/>
      <c r="V21" s="15"/>
      <c r="W21" s="15"/>
    </row>
    <row r="22" spans="1:23" s="15" customFormat="1" ht="24.95" customHeight="1">
      <c r="A22" s="15"/>
      <c r="B22" s="22"/>
      <c r="C22" s="22"/>
      <c r="D22" s="22"/>
      <c r="E22" s="15"/>
      <c r="F22" s="15"/>
      <c r="G22" s="29" t="s">
        <v>28</v>
      </c>
      <c r="H22" s="24" t="s">
        <v>35</v>
      </c>
      <c r="I22" s="37" t="s">
        <v>42</v>
      </c>
      <c r="J22" s="41" t="s">
        <v>26</v>
      </c>
      <c r="K22" s="49"/>
      <c r="L22" s="48"/>
      <c r="M22" s="13"/>
      <c r="N22" s="13"/>
      <c r="O22" s="13"/>
      <c r="R22" s="15">
        <v>4</v>
      </c>
      <c r="S22" s="13" t="s">
        <v>1</v>
      </c>
      <c r="U22" s="15"/>
      <c r="V22" s="15"/>
      <c r="W22" s="15"/>
    </row>
    <row r="23" spans="1:23" s="15" customFormat="1" ht="24.95" customHeight="1">
      <c r="A23" s="15"/>
      <c r="B23" s="15"/>
      <c r="C23" s="15"/>
      <c r="D23" s="15"/>
      <c r="E23" s="15"/>
      <c r="F23" s="15"/>
      <c r="G23" s="13"/>
      <c r="H23" s="13"/>
      <c r="I23" s="13"/>
      <c r="J23" s="42" t="s">
        <v>57</v>
      </c>
      <c r="K23" s="13"/>
      <c r="L23" s="48"/>
      <c r="M23" s="13"/>
      <c r="N23" s="13"/>
      <c r="O23" s="13"/>
      <c r="R23" s="13">
        <v>5</v>
      </c>
      <c r="S23" s="15" t="s">
        <v>40</v>
      </c>
      <c r="U23" s="15"/>
      <c r="V23" s="15"/>
      <c r="W23" s="15"/>
    </row>
    <row r="24" spans="1:23" s="15" customFormat="1" ht="24.95" customHeight="1">
      <c r="A24" s="13"/>
      <c r="B24" s="13"/>
      <c r="C24" s="13"/>
      <c r="D24" s="13"/>
      <c r="E24" s="13"/>
      <c r="F24" s="15"/>
      <c r="G24" s="13"/>
      <c r="H24" s="13"/>
      <c r="I24" s="13"/>
      <c r="J24" s="41" t="s">
        <v>34</v>
      </c>
      <c r="K24" s="49"/>
      <c r="L24" s="53"/>
      <c r="M24" s="13"/>
      <c r="N24" s="13"/>
      <c r="O24" s="13"/>
      <c r="R24" s="15">
        <v>6</v>
      </c>
      <c r="S24" s="13" t="s">
        <v>41</v>
      </c>
      <c r="U24" s="15"/>
      <c r="V24" s="15"/>
      <c r="W24" s="15"/>
    </row>
    <row r="25" spans="1:23" ht="24.95" customHeight="1">
      <c r="J25" s="42" t="s">
        <v>56</v>
      </c>
      <c r="L25" s="48"/>
      <c r="M25" s="55"/>
      <c r="N25" s="55"/>
      <c r="O25" s="55"/>
      <c r="R25" s="13">
        <v>7</v>
      </c>
      <c r="S25" s="15" t="s">
        <v>27</v>
      </c>
    </row>
    <row r="26" spans="1:23" ht="24.95" customHeight="1">
      <c r="J26" s="41" t="s">
        <v>37</v>
      </c>
      <c r="K26" s="49"/>
      <c r="L26" s="48"/>
      <c r="S26" s="13" t="s">
        <v>2</v>
      </c>
    </row>
    <row r="27" spans="1:23" ht="24.95" customHeight="1">
      <c r="J27" s="42" t="s">
        <v>32</v>
      </c>
      <c r="L27" s="48"/>
      <c r="U27" s="13"/>
      <c r="V27" s="13"/>
      <c r="W27" s="13"/>
    </row>
    <row r="28" spans="1:23" ht="24.75" customHeight="1">
      <c r="O28" s="55" t="s">
        <v>46</v>
      </c>
      <c r="U28" s="13"/>
      <c r="V28" s="13"/>
      <c r="W28" s="13"/>
    </row>
    <row r="29" spans="1:23" ht="24.75" customHeight="1">
      <c r="G29" s="29" t="s">
        <v>15</v>
      </c>
      <c r="H29" s="13" t="s">
        <v>59</v>
      </c>
      <c r="J29" s="41"/>
      <c r="K29" s="49"/>
      <c r="L29" s="48"/>
      <c r="U29" s="13"/>
      <c r="V29" s="13"/>
      <c r="W29" s="13"/>
    </row>
    <row r="30" spans="1:23" ht="30" customHeight="1">
      <c r="J30" s="43" t="s">
        <v>29</v>
      </c>
      <c r="K30" s="43"/>
      <c r="L30" s="43"/>
      <c r="M30" s="43"/>
      <c r="N30" s="43"/>
      <c r="O30" s="43"/>
    </row>
    <row r="31" spans="1:23" ht="24.75" customHeight="1">
      <c r="J31" s="43"/>
      <c r="K31" s="43"/>
      <c r="L31" s="43"/>
      <c r="M31" s="43"/>
      <c r="N31" s="43"/>
      <c r="O31" s="43"/>
    </row>
    <row r="32" spans="1:23" ht="24.75" customHeight="1">
      <c r="J32" s="44"/>
      <c r="K32" s="44"/>
      <c r="L32" s="44"/>
      <c r="M32" s="44"/>
      <c r="N32" s="44"/>
      <c r="O32" s="44"/>
    </row>
    <row r="33" spans="1:8" ht="24.95" customHeight="1">
      <c r="E33" s="25" t="s">
        <v>31</v>
      </c>
    </row>
    <row r="34" spans="1:8" ht="24.95" customHeight="1">
      <c r="E34" s="27" t="s">
        <v>5</v>
      </c>
    </row>
    <row r="35" spans="1:8" ht="24.95" customHeight="1">
      <c r="A35" s="17"/>
    </row>
    <row r="36" spans="1:8" ht="30" customHeight="1">
      <c r="A36" s="18" t="str">
        <f>'案内(入力)'!D3&amp;" あて"</f>
        <v>関係団体各位 あて</v>
      </c>
      <c r="B36" s="18"/>
      <c r="C36" s="18"/>
    </row>
    <row r="37" spans="1:8" ht="30" customHeight="1">
      <c r="D37" s="25" t="str">
        <f>D5</f>
        <v>高知県土木部住宅課長　</v>
      </c>
      <c r="E37" s="28" t="s">
        <v>33</v>
      </c>
    </row>
    <row r="38" spans="1:8" ht="24.75" customHeight="1">
      <c r="A38" s="17"/>
    </row>
    <row r="39" spans="1:8" ht="24.75" customHeight="1">
      <c r="A39" s="19"/>
      <c r="B39" s="19"/>
      <c r="C39" s="19"/>
      <c r="D39" s="19"/>
      <c r="E39" s="19"/>
      <c r="F39" s="17"/>
      <c r="G39" s="17"/>
      <c r="H39" s="17"/>
    </row>
    <row r="40" spans="1:8" ht="24.75" customHeight="1">
      <c r="A40" s="19"/>
      <c r="B40" s="19"/>
      <c r="C40" s="19"/>
      <c r="D40" s="19"/>
      <c r="E40" s="19"/>
      <c r="F40" s="17"/>
      <c r="G40" s="17"/>
      <c r="H40" s="17"/>
    </row>
    <row r="41" spans="1:8" ht="24.75" customHeight="1">
      <c r="A41" s="19"/>
      <c r="B41" s="19"/>
      <c r="C41" s="19"/>
      <c r="D41" s="19"/>
      <c r="E41" s="19"/>
      <c r="F41" s="17"/>
      <c r="G41" s="17"/>
      <c r="H41" s="17"/>
    </row>
    <row r="42" spans="1:8" ht="24.75" customHeight="1">
      <c r="A42" s="19"/>
      <c r="B42" s="19"/>
      <c r="C42" s="19"/>
      <c r="D42" s="19"/>
      <c r="E42" s="19"/>
      <c r="F42" s="17"/>
      <c r="G42" s="17"/>
      <c r="H42" s="17"/>
    </row>
    <row r="43" spans="1:8" ht="24.75" customHeight="1">
      <c r="A43" s="19"/>
      <c r="B43" s="19"/>
      <c r="C43" s="19"/>
      <c r="D43" s="19"/>
      <c r="E43" s="19"/>
      <c r="F43" s="17"/>
      <c r="G43" s="17"/>
      <c r="H43" s="17"/>
    </row>
    <row r="44" spans="1:8" ht="24.75" customHeight="1">
      <c r="A44" s="19"/>
      <c r="B44" s="19"/>
      <c r="C44" s="19"/>
      <c r="D44" s="19"/>
      <c r="E44" s="19"/>
      <c r="F44" s="17"/>
      <c r="G44" s="17"/>
      <c r="H44" s="17"/>
    </row>
    <row r="45" spans="1:8" ht="24.75" customHeight="1">
      <c r="A45" s="19"/>
      <c r="B45" s="19"/>
      <c r="C45" s="19"/>
      <c r="D45" s="19"/>
      <c r="E45" s="19"/>
      <c r="F45" s="17"/>
      <c r="G45" s="17"/>
      <c r="H45" s="17"/>
    </row>
    <row r="46" spans="1:8" ht="24.75" customHeight="1">
      <c r="A46" s="19"/>
      <c r="B46" s="19"/>
      <c r="C46" s="19"/>
      <c r="D46" s="19"/>
      <c r="E46" s="19"/>
      <c r="F46" s="17"/>
      <c r="G46" s="17"/>
      <c r="H46" s="17"/>
    </row>
    <row r="47" spans="1:8" ht="24.75" customHeight="1">
      <c r="A47" s="19"/>
      <c r="B47" s="19"/>
      <c r="C47" s="19"/>
      <c r="D47" s="19"/>
      <c r="E47" s="19"/>
      <c r="F47" s="17"/>
      <c r="G47" s="17"/>
      <c r="H47" s="17"/>
    </row>
    <row r="48" spans="1:8" ht="24.75" customHeight="1">
      <c r="A48" s="19"/>
      <c r="B48" s="19"/>
      <c r="C48" s="19"/>
      <c r="D48" s="19"/>
      <c r="E48" s="19"/>
      <c r="F48" s="17"/>
      <c r="G48" s="17"/>
      <c r="H48" s="17"/>
    </row>
    <row r="49" spans="1:23" ht="24.75" customHeight="1">
      <c r="A49" s="19"/>
      <c r="B49" s="19"/>
      <c r="C49" s="19"/>
      <c r="D49" s="19"/>
      <c r="E49" s="19"/>
    </row>
    <row r="50" spans="1:23" ht="24.75" customHeight="1">
      <c r="A50" s="19"/>
      <c r="B50" s="19"/>
      <c r="C50" s="19"/>
      <c r="D50" s="19"/>
      <c r="E50" s="19"/>
    </row>
    <row r="51" spans="1:23" ht="24.75" customHeight="1">
      <c r="A51" s="19"/>
      <c r="B51" s="19"/>
      <c r="C51" s="19"/>
      <c r="D51" s="19"/>
      <c r="E51" s="19"/>
    </row>
    <row r="52" spans="1:23" ht="24.75" customHeight="1">
      <c r="A52" s="19"/>
      <c r="B52" s="19"/>
      <c r="C52" s="19"/>
      <c r="D52" s="19"/>
      <c r="E52" s="19"/>
    </row>
    <row r="53" spans="1:23" ht="24.75" customHeight="1">
      <c r="A53" s="19"/>
      <c r="B53" s="19"/>
      <c r="C53" s="19"/>
      <c r="D53" s="19"/>
      <c r="E53" s="19"/>
    </row>
    <row r="54" spans="1:23" ht="24.75" customHeight="1">
      <c r="A54" s="19"/>
      <c r="B54" s="19"/>
      <c r="C54" s="19"/>
      <c r="D54" s="19"/>
      <c r="E54" s="19"/>
    </row>
    <row r="55" spans="1:23" s="15" customFormat="1" ht="24.95" customHeight="1">
      <c r="A55" s="19"/>
      <c r="B55" s="19"/>
      <c r="C55" s="19"/>
      <c r="D55" s="19"/>
      <c r="E55" s="19"/>
      <c r="F55" s="15"/>
      <c r="G55" s="30"/>
      <c r="H55" s="33"/>
      <c r="I55" s="33"/>
      <c r="J55" s="45"/>
      <c r="K55" s="50"/>
      <c r="L55" s="54"/>
      <c r="M55" s="45"/>
      <c r="N55" s="54"/>
      <c r="O55" s="15"/>
      <c r="R55" s="15"/>
      <c r="S55" s="13"/>
      <c r="U55" s="14"/>
      <c r="V55" s="14"/>
      <c r="W55" s="14"/>
    </row>
    <row r="56" spans="1:23" s="15" customFormat="1" ht="24.95" customHeight="1">
      <c r="A56" s="19"/>
      <c r="B56" s="19"/>
      <c r="C56" s="19"/>
      <c r="D56" s="19"/>
      <c r="E56" s="19"/>
      <c r="F56" s="15"/>
      <c r="G56" s="30"/>
      <c r="H56" s="33"/>
      <c r="I56" s="33"/>
      <c r="J56" s="33" ph="1"/>
      <c r="K56" s="15"/>
      <c r="L56" s="15"/>
      <c r="M56" s="15"/>
      <c r="N56" s="15"/>
      <c r="O56" s="15"/>
      <c r="R56" s="13"/>
      <c r="S56" s="15"/>
      <c r="U56" s="14"/>
      <c r="V56" s="14"/>
      <c r="W56" s="14"/>
    </row>
    <row r="57" spans="1:23" s="15" customFormat="1" ht="20.100000000000001" customHeight="1">
      <c r="A57" s="13"/>
      <c r="B57" s="20"/>
      <c r="C57" s="13"/>
      <c r="D57" s="13"/>
      <c r="E57" s="13"/>
      <c r="F57" s="15"/>
      <c r="G57" s="30"/>
      <c r="H57" s="33"/>
      <c r="I57" s="33"/>
      <c r="J57" s="46"/>
      <c r="K57" s="15"/>
      <c r="L57" s="15"/>
      <c r="M57" s="15"/>
      <c r="N57" s="15"/>
      <c r="O57" s="15"/>
      <c r="R57" s="15"/>
      <c r="S57" s="13"/>
      <c r="U57" s="14"/>
      <c r="V57" s="14"/>
      <c r="W57" s="14"/>
    </row>
    <row r="58" spans="1:23" s="15" customFormat="1" ht="24.95" customHeight="1">
      <c r="A58" s="13"/>
      <c r="B58" s="13"/>
      <c r="C58" s="13"/>
      <c r="D58" s="13"/>
      <c r="E58" s="13"/>
      <c r="F58" s="15"/>
      <c r="G58" s="30"/>
      <c r="H58" s="15"/>
      <c r="I58" s="33"/>
      <c r="J58" s="15"/>
      <c r="K58" s="15"/>
      <c r="L58" s="15"/>
      <c r="M58" s="15"/>
      <c r="N58" s="15"/>
      <c r="O58" s="15"/>
      <c r="R58" s="13"/>
      <c r="S58" s="15"/>
      <c r="U58" s="14"/>
      <c r="V58" s="14"/>
      <c r="W58" s="14"/>
    </row>
    <row r="59" spans="1:23" s="15" customFormat="1" ht="24.95" customHeight="1">
      <c r="A59" s="13"/>
      <c r="B59" s="13"/>
      <c r="C59" s="13"/>
      <c r="D59" s="13"/>
      <c r="E59" s="13"/>
      <c r="F59" s="15"/>
      <c r="G59" s="30"/>
      <c r="H59" s="15"/>
      <c r="I59" s="15"/>
      <c r="J59" s="15"/>
      <c r="K59" s="15"/>
      <c r="L59" s="15"/>
      <c r="M59" s="15"/>
      <c r="N59" s="15"/>
      <c r="O59" s="15"/>
      <c r="R59" s="15"/>
      <c r="S59" s="13"/>
      <c r="U59" s="14"/>
      <c r="V59" s="14"/>
      <c r="W59" s="14"/>
    </row>
    <row r="60" spans="1:23" ht="54" customHeight="1">
      <c r="G60" s="30"/>
      <c r="H60" s="15"/>
      <c r="I60" s="33"/>
      <c r="J60" s="44"/>
      <c r="K60" s="44"/>
      <c r="L60" s="44"/>
      <c r="M60" s="44"/>
      <c r="N60" s="44"/>
      <c r="O60" s="44"/>
      <c r="S60" s="15"/>
    </row>
    <row r="61" spans="1:23" ht="21" customHeight="1">
      <c r="B61" s="23"/>
      <c r="C61" s="21"/>
      <c r="D61" s="21"/>
      <c r="G61" s="15"/>
      <c r="H61" s="34"/>
      <c r="I61" s="33"/>
      <c r="J61" s="47"/>
      <c r="K61" s="47"/>
      <c r="L61" s="47"/>
      <c r="M61" s="47"/>
      <c r="N61" s="47"/>
      <c r="O61" s="47"/>
    </row>
    <row r="62" spans="1:23" ht="21" customHeight="1">
      <c r="I62" s="15"/>
      <c r="J62" s="15"/>
      <c r="K62" s="15"/>
      <c r="L62" s="15"/>
      <c r="M62" s="15"/>
      <c r="N62" s="15"/>
    </row>
    <row r="63" spans="1:23" ht="27.75" customHeight="1">
      <c r="A63" s="15"/>
      <c r="B63" s="15"/>
      <c r="C63" s="15"/>
      <c r="D63" s="15"/>
      <c r="E63" s="15"/>
      <c r="I63" s="15"/>
      <c r="J63" s="15"/>
      <c r="K63" s="15"/>
      <c r="L63" s="15"/>
      <c r="M63" s="15"/>
      <c r="N63" s="15"/>
    </row>
    <row r="64" spans="1:23" ht="27.75" customHeight="1">
      <c r="A64" s="15"/>
      <c r="B64" s="22"/>
      <c r="C64" s="22"/>
      <c r="D64" s="22"/>
      <c r="E64" s="15"/>
      <c r="I64" s="15"/>
      <c r="J64" s="15"/>
      <c r="K64" s="15"/>
      <c r="L64" s="15"/>
      <c r="M64" s="15"/>
      <c r="N64" s="15"/>
    </row>
    <row r="65" spans="1:8" ht="24.75" customHeight="1">
      <c r="A65" s="15"/>
      <c r="B65" s="22"/>
      <c r="C65" s="22"/>
      <c r="D65" s="22"/>
      <c r="E65" s="15"/>
    </row>
    <row r="66" spans="1:8" ht="24.75" customHeight="1">
      <c r="A66" s="15"/>
      <c r="B66" s="22"/>
      <c r="C66" s="22"/>
      <c r="D66" s="22"/>
      <c r="E66" s="15"/>
    </row>
    <row r="67" spans="1:8" ht="24.75" customHeight="1">
      <c r="A67" s="15"/>
      <c r="B67" s="22"/>
      <c r="C67" s="22"/>
      <c r="D67" s="22"/>
      <c r="E67" s="15"/>
    </row>
    <row r="68" spans="1:8" ht="24.95" customHeight="1">
      <c r="E68" s="27" t="str">
        <f>E34</f>
        <v>平成　　年　　月　　日</v>
      </c>
    </row>
    <row r="69" spans="1:8" ht="24.95" customHeight="1">
      <c r="E69" s="27"/>
    </row>
    <row r="70" spans="1:8" ht="30" customHeight="1">
      <c r="B70" s="24" t="s">
        <v>52</v>
      </c>
    </row>
    <row r="71" spans="1:8" ht="30" customHeight="1">
      <c r="D71" s="26" t="s">
        <v>23</v>
      </c>
    </row>
    <row r="72" spans="1:8" ht="24.75" customHeight="1">
      <c r="A72" s="17"/>
    </row>
    <row r="73" spans="1:8" ht="24.75" customHeight="1">
      <c r="A73" s="19" t="str">
        <f>'案内(入力)'!D5&amp;"のご案内"</f>
        <v>平成30年度住宅リフォーム相談窓口担当者等講習会のご案内</v>
      </c>
      <c r="B73" s="19"/>
      <c r="C73" s="19"/>
      <c r="D73" s="19"/>
      <c r="E73" s="19"/>
      <c r="F73" s="17"/>
      <c r="G73" s="17"/>
      <c r="H73" s="17"/>
    </row>
    <row r="74" spans="1:8" ht="24.75" customHeight="1">
      <c r="A74" s="19"/>
      <c r="B74" s="19"/>
      <c r="C74" s="19"/>
      <c r="D74" s="19"/>
      <c r="E74" s="19"/>
      <c r="F74" s="17"/>
      <c r="G74" s="17"/>
      <c r="H74" s="17"/>
    </row>
    <row r="75" spans="1:8" ht="24.75" customHeight="1">
      <c r="A75" s="19"/>
      <c r="B75" s="19"/>
      <c r="C75" s="19"/>
      <c r="D75" s="19"/>
      <c r="E75" s="19"/>
      <c r="F75" s="17"/>
      <c r="G75" s="17"/>
      <c r="H75" s="17"/>
    </row>
    <row r="76" spans="1:8" ht="24.75" customHeight="1">
      <c r="A76" s="19"/>
      <c r="B76" s="19"/>
      <c r="C76" s="19"/>
      <c r="D76" s="19"/>
      <c r="E76" s="19"/>
      <c r="F76" s="17"/>
      <c r="G76" s="17"/>
      <c r="H76" s="17"/>
    </row>
    <row r="77" spans="1:8" ht="24.75" customHeight="1">
      <c r="A77" s="19"/>
      <c r="B77" s="19"/>
      <c r="C77" s="19"/>
      <c r="D77" s="19"/>
      <c r="E77" s="19"/>
      <c r="F77" s="17"/>
      <c r="G77" s="17"/>
      <c r="H77" s="17"/>
    </row>
    <row r="78" spans="1:8" ht="24.75" customHeight="1">
      <c r="A78" s="19"/>
      <c r="B78" s="19"/>
      <c r="C78" s="19"/>
      <c r="D78" s="19"/>
      <c r="E78" s="19"/>
      <c r="F78" s="17"/>
      <c r="G78" s="17"/>
      <c r="H78" s="17"/>
    </row>
    <row r="79" spans="1:8" ht="24.75" customHeight="1">
      <c r="A79" s="19"/>
      <c r="B79" s="19"/>
      <c r="C79" s="19"/>
      <c r="D79" s="19"/>
      <c r="E79" s="19"/>
      <c r="F79" s="17"/>
      <c r="G79" s="17"/>
      <c r="H79" s="17"/>
    </row>
    <row r="80" spans="1:8" ht="24.75" customHeight="1">
      <c r="A80" s="19"/>
      <c r="B80" s="19"/>
      <c r="C80" s="19"/>
      <c r="D80" s="19"/>
      <c r="E80" s="19"/>
      <c r="F80" s="17"/>
      <c r="G80" s="17"/>
      <c r="H80" s="17"/>
    </row>
    <row r="81" spans="1:23" ht="24.75" customHeight="1">
      <c r="A81" s="19"/>
      <c r="B81" s="19"/>
      <c r="C81" s="19"/>
      <c r="D81" s="19"/>
      <c r="E81" s="19"/>
      <c r="F81" s="17"/>
      <c r="G81" s="17"/>
      <c r="H81" s="17"/>
    </row>
    <row r="82" spans="1:23" ht="24.75" customHeight="1">
      <c r="A82" s="19"/>
      <c r="B82" s="19"/>
      <c r="C82" s="19"/>
      <c r="D82" s="19"/>
      <c r="E82" s="19"/>
      <c r="F82" s="17"/>
      <c r="G82" s="17"/>
      <c r="H82" s="17"/>
    </row>
    <row r="83" spans="1:23" ht="24.75" customHeight="1">
      <c r="A83" s="19"/>
      <c r="B83" s="19"/>
      <c r="C83" s="19"/>
      <c r="D83" s="19"/>
      <c r="E83" s="19"/>
      <c r="F83" s="17"/>
      <c r="G83" s="17"/>
      <c r="H83" s="17"/>
    </row>
    <row r="84" spans="1:23" ht="24.75" customHeight="1">
      <c r="A84" s="19"/>
      <c r="B84" s="19"/>
      <c r="C84" s="19"/>
      <c r="D84" s="19"/>
      <c r="E84" s="19"/>
      <c r="F84" s="17"/>
      <c r="G84" s="17"/>
      <c r="H84" s="17"/>
    </row>
    <row r="85" spans="1:23" s="15" customFormat="1" ht="24.95" customHeight="1">
      <c r="A85" s="13"/>
      <c r="B85" s="13"/>
      <c r="C85" s="19" t="s">
        <v>48</v>
      </c>
      <c r="D85" s="13"/>
      <c r="E85" s="13"/>
      <c r="F85" s="15"/>
      <c r="G85" s="30"/>
      <c r="H85" s="15"/>
      <c r="I85" s="15"/>
      <c r="J85" s="15"/>
      <c r="K85" s="15"/>
      <c r="L85" s="15"/>
      <c r="M85" s="15"/>
      <c r="N85" s="15"/>
      <c r="O85" s="15"/>
      <c r="R85" s="15"/>
      <c r="S85" s="13"/>
      <c r="U85" s="14"/>
      <c r="V85" s="14"/>
      <c r="W85" s="14"/>
    </row>
    <row r="86" spans="1:23" ht="54" customHeight="1">
      <c r="G86" s="30"/>
      <c r="H86" s="15"/>
      <c r="I86" s="33"/>
      <c r="J86" s="44"/>
      <c r="K86" s="44"/>
      <c r="L86" s="44"/>
      <c r="M86" s="44"/>
      <c r="N86" s="44"/>
      <c r="O86" s="44"/>
      <c r="S86" s="15"/>
    </row>
    <row r="87" spans="1:23" ht="21" customHeight="1">
      <c r="B87" s="21"/>
      <c r="C87" s="21"/>
      <c r="D87" s="21"/>
      <c r="G87" s="15"/>
      <c r="H87" s="34"/>
      <c r="I87" s="33"/>
      <c r="J87" s="47"/>
      <c r="K87" s="47"/>
      <c r="L87" s="47"/>
      <c r="M87" s="47"/>
      <c r="N87" s="47"/>
      <c r="O87" s="47"/>
    </row>
    <row r="88" spans="1:23" ht="21" customHeight="1">
      <c r="I88" s="15"/>
      <c r="J88" s="15"/>
      <c r="K88" s="15"/>
      <c r="L88" s="15"/>
      <c r="M88" s="15"/>
      <c r="N88" s="15"/>
    </row>
    <row r="89" spans="1:23" ht="21" customHeight="1">
      <c r="A89" s="15"/>
      <c r="B89" s="15"/>
      <c r="C89" s="15"/>
      <c r="D89" s="15"/>
      <c r="E89" s="15"/>
    </row>
    <row r="90" spans="1:23" ht="21" customHeight="1">
      <c r="A90" s="15"/>
      <c r="B90" s="22"/>
      <c r="C90" s="22"/>
      <c r="D90" s="22"/>
      <c r="E90" s="15"/>
    </row>
    <row r="91" spans="1:23" ht="21" customHeight="1">
      <c r="A91" s="15"/>
      <c r="B91" s="22"/>
      <c r="C91" s="22"/>
      <c r="D91" s="22"/>
      <c r="E91" s="15"/>
    </row>
    <row r="92" spans="1:23" ht="21" customHeight="1">
      <c r="A92" s="15"/>
      <c r="B92" s="15"/>
      <c r="C92" s="15"/>
      <c r="D92" s="15"/>
      <c r="E92" s="15"/>
    </row>
    <row r="93" spans="1:23" s="16" customFormat="1" ht="15" customHeight="1">
      <c r="A93" s="15"/>
      <c r="B93" s="15"/>
      <c r="C93" s="15"/>
      <c r="D93" s="15"/>
      <c r="E93" s="15"/>
      <c r="U93" s="14"/>
      <c r="V93" s="14"/>
      <c r="W93" s="14"/>
    </row>
    <row r="94" spans="1:23" s="16" customFormat="1" ht="15" customHeight="1">
      <c r="A94" s="13"/>
      <c r="B94" s="13"/>
      <c r="C94" s="13"/>
      <c r="D94" s="13"/>
      <c r="E94" s="13"/>
      <c r="U94" s="14"/>
      <c r="V94" s="14"/>
      <c r="W94" s="14"/>
    </row>
    <row r="95" spans="1:23" s="16" customFormat="1" ht="15" customHeight="1">
      <c r="A95" s="13"/>
      <c r="B95" s="13"/>
      <c r="C95" s="13"/>
      <c r="D95" s="13"/>
      <c r="E95" s="13"/>
      <c r="U95" s="14"/>
      <c r="V95" s="14"/>
      <c r="W95" s="14"/>
    </row>
    <row r="96" spans="1:23" s="16" customFormat="1" ht="15" customHeight="1">
      <c r="A96" s="13"/>
      <c r="B96" s="13"/>
      <c r="C96" s="13"/>
      <c r="D96" s="13"/>
      <c r="E96" s="13"/>
      <c r="G96" s="31"/>
      <c r="H96" s="35"/>
      <c r="I96" s="38"/>
      <c r="J96" s="38"/>
      <c r="K96" s="31"/>
      <c r="L96" s="31"/>
      <c r="U96" s="14"/>
      <c r="V96" s="14"/>
      <c r="W96" s="14"/>
    </row>
    <row r="97" spans="1:23" s="16" customFormat="1" ht="15" customHeight="1">
      <c r="A97" s="13"/>
      <c r="B97" s="13"/>
      <c r="C97" s="13"/>
      <c r="D97" s="13"/>
      <c r="E97" s="13"/>
      <c r="G97" s="31"/>
      <c r="H97" s="36"/>
      <c r="I97" s="38"/>
      <c r="J97" s="38"/>
      <c r="K97" s="51"/>
      <c r="L97" s="31"/>
      <c r="U97" s="14"/>
      <c r="V97" s="14"/>
      <c r="W97" s="14"/>
    </row>
    <row r="101" spans="1:23" ht="21" customHeight="1">
      <c r="A101" s="16"/>
      <c r="B101" s="16"/>
      <c r="C101" s="16"/>
      <c r="D101" s="16"/>
      <c r="E101" s="16"/>
    </row>
    <row r="102" spans="1:23" ht="21" customHeight="1">
      <c r="A102" s="16"/>
      <c r="B102" s="16"/>
      <c r="C102" s="16"/>
      <c r="D102" s="16"/>
      <c r="E102" s="16"/>
    </row>
    <row r="103" spans="1:23" ht="21" customHeight="1">
      <c r="A103" s="16"/>
      <c r="B103" s="16"/>
      <c r="C103" s="16"/>
      <c r="D103" s="16"/>
      <c r="E103" s="16"/>
    </row>
    <row r="104" spans="1:23" ht="21" customHeight="1">
      <c r="A104" s="16"/>
      <c r="B104" s="16"/>
      <c r="C104" s="16"/>
      <c r="D104" s="16"/>
      <c r="E104" s="16"/>
    </row>
    <row r="105" spans="1:23" ht="21" customHeight="1">
      <c r="A105" s="16"/>
      <c r="B105" s="16"/>
      <c r="C105" s="16"/>
      <c r="D105" s="16"/>
      <c r="E105" s="16"/>
    </row>
    <row r="109" spans="1:23" ht="21" customHeight="1">
      <c r="U109" s="57" t="s">
        <v>17</v>
      </c>
      <c r="V109" s="59" t="s">
        <v>26</v>
      </c>
      <c r="W109" s="58"/>
    </row>
    <row r="110" spans="1:23" ht="21" customHeight="1">
      <c r="U110" s="57"/>
      <c r="V110" s="59"/>
      <c r="W110" s="62" t="s">
        <v>57</v>
      </c>
    </row>
    <row r="111" spans="1:23" ht="21" customHeight="1">
      <c r="U111" s="57" t="s">
        <v>17</v>
      </c>
      <c r="V111" s="59" t="s">
        <v>34</v>
      </c>
      <c r="W111" s="58"/>
    </row>
    <row r="112" spans="1:23" ht="21" customHeight="1">
      <c r="U112" s="57"/>
      <c r="V112" s="59"/>
      <c r="W112" s="62" t="s">
        <v>56</v>
      </c>
    </row>
    <row r="113" spans="21:23" ht="21" customHeight="1">
      <c r="U113" s="57" t="s">
        <v>17</v>
      </c>
      <c r="V113" s="59" t="s">
        <v>37</v>
      </c>
      <c r="W113" s="58"/>
    </row>
    <row r="114" spans="21:23" ht="21" customHeight="1">
      <c r="U114" s="57"/>
      <c r="V114" s="59"/>
      <c r="W114" s="62" t="s">
        <v>32</v>
      </c>
    </row>
    <row r="115" spans="21:23" ht="21" customHeight="1">
      <c r="U115" s="57" t="s">
        <v>17</v>
      </c>
      <c r="V115" s="59" t="s">
        <v>45</v>
      </c>
      <c r="W115" s="58"/>
    </row>
    <row r="116" spans="21:23" ht="21" customHeight="1">
      <c r="U116" s="58"/>
      <c r="V116" s="60"/>
      <c r="W116" s="62" t="s">
        <v>47</v>
      </c>
    </row>
    <row r="117" spans="21:23" ht="21" customHeight="1">
      <c r="U117" s="58"/>
      <c r="V117" s="61"/>
      <c r="W117" s="63" t="s">
        <v>49</v>
      </c>
    </row>
  </sheetData>
  <mergeCells count="18">
    <mergeCell ref="A4:C4"/>
    <mergeCell ref="A7:E7"/>
    <mergeCell ref="F15:H15"/>
    <mergeCell ref="B21:D21"/>
    <mergeCell ref="B23:D23"/>
    <mergeCell ref="A36:C36"/>
    <mergeCell ref="A39:E39"/>
    <mergeCell ref="F39:H39"/>
    <mergeCell ref="J60:O60"/>
    <mergeCell ref="J61:O61"/>
    <mergeCell ref="B64:D64"/>
    <mergeCell ref="A73:E73"/>
    <mergeCell ref="F73:H73"/>
    <mergeCell ref="J86:O86"/>
    <mergeCell ref="J87:O87"/>
    <mergeCell ref="B90:D90"/>
    <mergeCell ref="B92:D92"/>
    <mergeCell ref="J30:O31"/>
  </mergeCells>
  <phoneticPr fontId="1"/>
  <printOptions horizontalCentered="1"/>
  <pageMargins left="0.70866141732283472" right="0.70866141732283472" top="0.74803149606299213" bottom="0.35433070866141736" header="0.31496062992125984" footer="0"/>
  <pageSetup paperSize="9" scale="94" fitToWidth="1" fitToHeight="1" orientation="portrait" usePrinterDefaults="1" r:id="rId1"/>
  <headerFooter>
    <oddHeader>&amp;C（案&amp;P）</oddHeader>
    <evenHeader>&amp;C&amp;"ＭＳ 明朝,標準"&amp;10(案2）</evenHeader>
  </headerFooter>
  <drawing r:id="rId2"/>
  <legacyDrawing r:id="rId3"/>
  <oleObjects>
    <mc:AlternateContent>
      <mc:Choice xmlns:x14="http://schemas.microsoft.com/office/spreadsheetml/2009/9/main" Requires="x14">
        <oleObject progId="文書" shapeId="4098" r:id="rId4">
          <objectPr defaultSize="0" r:id="rId5">
            <anchor moveWithCells="1">
              <from xmlns:xdr="http://schemas.openxmlformats.org/drawingml/2006/spreadsheetDrawing">
                <xdr:col>0</xdr:col>
                <xdr:colOff>142875</xdr:colOff>
                <xdr:row>8</xdr:row>
                <xdr:rowOff>0</xdr:rowOff>
              </from>
              <to xmlns:xdr="http://schemas.openxmlformats.org/drawingml/2006/spreadsheetDrawing">
                <xdr:col>4</xdr:col>
                <xdr:colOff>276225</xdr:colOff>
                <xdr:row>13</xdr:row>
                <xdr:rowOff>191135</xdr:rowOff>
              </to>
            </anchor>
          </objectPr>
        </oleObject>
      </mc:Choice>
      <mc:Fallback>
        <oleObject progId="文書" shapeId="409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H52"/>
  <sheetViews>
    <sheetView view="pageBreakPreview" zoomScale="85" zoomScaleSheetLayoutView="85" workbookViewId="0">
      <selection activeCell="E17" sqref="E17"/>
    </sheetView>
  </sheetViews>
  <sheetFormatPr defaultRowHeight="21" customHeight="1"/>
  <cols>
    <col min="1" max="1" width="4.25" style="13" customWidth="1"/>
    <col min="2" max="2" width="10" style="13" customWidth="1"/>
    <col min="3" max="3" width="55.875" style="13" customWidth="1"/>
    <col min="4" max="4" width="12.125" style="13" customWidth="1"/>
    <col min="5" max="5" width="5.5" style="13" customWidth="1"/>
    <col min="6" max="16384" width="9" style="13" customWidth="1"/>
  </cols>
  <sheetData>
    <row r="1" spans="1:8" ht="24.75" customHeight="1">
      <c r="E1" s="25" t="str">
        <f>'案内(入力)'!D6</f>
        <v>29高住宅第1102号</v>
      </c>
    </row>
    <row r="2" spans="1:8" ht="24.75" customHeight="1">
      <c r="E2" s="27" t="str">
        <f>'案内(入力)'!D7&amp;'案内(入力)'!E7&amp;'案内(入力)'!F7&amp;'案内(入力)'!G7&amp;'案内(入力)'!H7&amp;'案内(入力)'!I7&amp;'案内(入力)'!J7</f>
        <v>平成年月日</v>
      </c>
    </row>
    <row r="3" spans="1:8" ht="24.75" customHeight="1">
      <c r="A3" s="17"/>
    </row>
    <row r="4" spans="1:8" ht="39.950000000000003" customHeight="1">
      <c r="A4" s="18" t="str">
        <f>'案内(入力)'!D2&amp;" 様"</f>
        <v>各市町村住宅リフォーム相談窓口担当課長 様</v>
      </c>
      <c r="B4" s="18"/>
      <c r="C4" s="18"/>
    </row>
    <row r="5" spans="1:8" ht="24.75" customHeight="1">
      <c r="D5" s="25" t="str">
        <f>'案内(案)'!D5</f>
        <v>高知県土木部住宅課長　</v>
      </c>
      <c r="E5" s="28" t="s">
        <v>33</v>
      </c>
    </row>
    <row r="6" spans="1:8" ht="24.75" customHeight="1">
      <c r="A6" s="17"/>
    </row>
    <row r="7" spans="1:8" ht="24.75" customHeight="1">
      <c r="A7" s="17"/>
    </row>
    <row r="8" spans="1:8" ht="36.75" customHeight="1">
      <c r="A8" s="19" t="str">
        <f>'案内(案)'!A7</f>
        <v>平成30年度住宅リフォーム相談窓口担当者等講習会の開催について</v>
      </c>
      <c r="B8" s="19"/>
      <c r="C8" s="19"/>
      <c r="D8" s="19"/>
      <c r="E8" s="19"/>
    </row>
    <row r="9" spans="1:8" ht="36.75" customHeight="1">
      <c r="A9" s="19"/>
      <c r="B9" s="19"/>
      <c r="C9" s="19"/>
      <c r="D9" s="19"/>
      <c r="E9" s="19"/>
    </row>
    <row r="10" spans="1:8" ht="36.75" customHeight="1">
      <c r="A10" s="19"/>
      <c r="B10" s="19"/>
      <c r="C10" s="19"/>
      <c r="D10" s="19"/>
      <c r="E10" s="19"/>
    </row>
    <row r="11" spans="1:8" ht="36.75" customHeight="1">
      <c r="A11" s="19"/>
      <c r="B11" s="19"/>
      <c r="C11" s="19"/>
      <c r="D11" s="19"/>
      <c r="E11" s="19"/>
    </row>
    <row r="12" spans="1:8" ht="36.75" customHeight="1">
      <c r="A12" s="19"/>
      <c r="B12" s="19"/>
      <c r="C12" s="19"/>
      <c r="D12" s="19"/>
      <c r="E12" s="19"/>
    </row>
    <row r="13" spans="1:8" ht="13.5" customHeight="1">
      <c r="A13" s="19"/>
      <c r="B13" s="19"/>
      <c r="C13" s="19"/>
      <c r="D13" s="19"/>
      <c r="E13" s="19"/>
    </row>
    <row r="14" spans="1:8" ht="36.75" customHeight="1">
      <c r="A14" s="19"/>
      <c r="B14" s="19"/>
      <c r="C14" s="19"/>
      <c r="D14" s="19"/>
      <c r="E14" s="19"/>
    </row>
    <row r="15" spans="1:8" ht="24.75" customHeight="1">
      <c r="B15" s="20"/>
    </row>
    <row r="16" spans="1:8" ht="24.75" customHeight="1">
      <c r="F16" s="17"/>
      <c r="G16" s="17"/>
      <c r="H16" s="17"/>
    </row>
    <row r="17" spans="2:5" ht="24.75" customHeight="1"/>
    <row r="18" spans="2:5" ht="24.75" customHeight="1"/>
    <row r="19" spans="2:5" ht="24.75" customHeight="1"/>
    <row r="20" spans="2:5" ht="24.75" customHeight="1"/>
    <row r="21" spans="2:5" ht="24.75" customHeight="1">
      <c r="B21" s="24"/>
      <c r="C21" s="24"/>
      <c r="D21" s="24"/>
    </row>
    <row r="22" spans="2:5" ht="24.75" customHeight="1">
      <c r="B22" s="11"/>
      <c r="C22" s="11"/>
      <c r="D22" s="11"/>
    </row>
    <row r="31" spans="2:5" ht="24.75" customHeight="1">
      <c r="E31" s="25" t="str">
        <f>E1</f>
        <v>29高住宅第1102号</v>
      </c>
    </row>
    <row r="32" spans="2:5" ht="24.75" customHeight="1">
      <c r="E32" s="27" t="str">
        <f>E2</f>
        <v>平成年月日</v>
      </c>
    </row>
    <row r="33" spans="1:8" ht="24.75" customHeight="1">
      <c r="A33" s="17"/>
    </row>
    <row r="34" spans="1:8" ht="39.950000000000003" customHeight="1">
      <c r="A34" s="18" t="str">
        <f>'案内(入力)'!D3&amp;" 様"</f>
        <v>関係団体各位 様</v>
      </c>
      <c r="B34" s="18"/>
      <c r="C34" s="18"/>
    </row>
    <row r="35" spans="1:8" ht="24.75" customHeight="1">
      <c r="D35" s="25" t="str">
        <f>D5</f>
        <v>高知県土木部住宅課長　</v>
      </c>
      <c r="E35" s="28" t="s">
        <v>33</v>
      </c>
    </row>
    <row r="36" spans="1:8" ht="24.75" customHeight="1">
      <c r="A36" s="17"/>
    </row>
    <row r="37" spans="1:8" ht="24.75" customHeight="1">
      <c r="A37" s="17"/>
    </row>
    <row r="38" spans="1:8" ht="36.75" customHeight="1">
      <c r="A38" s="19" t="str">
        <f>A8</f>
        <v>平成30年度住宅リフォーム相談窓口担当者等講習会の開催について</v>
      </c>
      <c r="B38" s="19"/>
      <c r="C38" s="19"/>
      <c r="D38" s="19"/>
      <c r="E38" s="19"/>
    </row>
    <row r="39" spans="1:8" ht="36.75" customHeight="1">
      <c r="A39" s="19"/>
      <c r="B39" s="19"/>
      <c r="C39" s="19"/>
      <c r="D39" s="19"/>
      <c r="E39" s="19"/>
    </row>
    <row r="40" spans="1:8" ht="36.75" customHeight="1">
      <c r="A40" s="19"/>
      <c r="B40" s="19"/>
      <c r="C40" s="19"/>
      <c r="D40" s="19"/>
      <c r="E40" s="19"/>
    </row>
    <row r="41" spans="1:8" ht="36.75" customHeight="1">
      <c r="A41" s="19"/>
      <c r="B41" s="19"/>
      <c r="C41" s="19"/>
      <c r="D41" s="19"/>
      <c r="E41" s="19"/>
    </row>
    <row r="42" spans="1:8" ht="36.75" customHeight="1">
      <c r="A42" s="19"/>
      <c r="B42" s="19"/>
      <c r="C42" s="19"/>
      <c r="D42" s="19"/>
      <c r="E42" s="19"/>
    </row>
    <row r="43" spans="1:8" ht="13.5" customHeight="1">
      <c r="A43" s="19"/>
      <c r="B43" s="19"/>
      <c r="C43" s="19"/>
      <c r="D43" s="19"/>
      <c r="E43" s="19"/>
    </row>
    <row r="44" spans="1:8" ht="36.75" customHeight="1">
      <c r="A44" s="19"/>
      <c r="B44" s="19"/>
      <c r="C44" s="19"/>
      <c r="D44" s="19"/>
      <c r="E44" s="19"/>
    </row>
    <row r="45" spans="1:8" ht="24.75" customHeight="1">
      <c r="B45" s="20"/>
    </row>
    <row r="46" spans="1:8" ht="24.75" customHeight="1">
      <c r="F46" s="17"/>
      <c r="G46" s="17"/>
      <c r="H46" s="17"/>
    </row>
    <row r="47" spans="1:8" ht="24.75" customHeight="1"/>
    <row r="48" spans="1:8" ht="24.75" customHeight="1"/>
    <row r="49" spans="2:4" ht="24.75" customHeight="1"/>
    <row r="50" spans="2:4" ht="24.75" customHeight="1"/>
    <row r="51" spans="2:4" ht="24.75" customHeight="1">
      <c r="B51" s="24"/>
      <c r="C51" s="24"/>
      <c r="D51" s="24"/>
    </row>
    <row r="52" spans="2:4" ht="24.75" customHeight="1">
      <c r="B52" s="11"/>
      <c r="C52" s="11"/>
      <c r="D52" s="11"/>
    </row>
  </sheetData>
  <mergeCells count="10">
    <mergeCell ref="A4:C4"/>
    <mergeCell ref="A8:E8"/>
    <mergeCell ref="F16:H16"/>
    <mergeCell ref="B21:D21"/>
    <mergeCell ref="B22:D22"/>
    <mergeCell ref="A34:C34"/>
    <mergeCell ref="A38:E38"/>
    <mergeCell ref="F46:H46"/>
    <mergeCell ref="B51:D51"/>
    <mergeCell ref="B52:D52"/>
  </mergeCells>
  <phoneticPr fontId="1"/>
  <printOptions horizontalCentered="1"/>
  <pageMargins left="0.70866141732283472" right="0.70866141732283472" top="0.74803149606299213" bottom="0.15748031496062992" header="0.31496062992125984" footer="0"/>
  <pageSetup paperSize="9" fitToWidth="1" fitToHeight="1" orientation="portrait" usePrinterDefaults="1" r:id="rId1"/>
  <rowBreaks count="2" manualBreakCount="2">
    <brk id="30" max="4" man="1"/>
    <brk id="58" max="4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G28"/>
  <sheetViews>
    <sheetView tabSelected="1" view="pageBreakPreview" zoomScaleSheetLayoutView="100" workbookViewId="0">
      <selection activeCell="B4" sqref="B4"/>
    </sheetView>
  </sheetViews>
  <sheetFormatPr defaultRowHeight="30" customHeight="1"/>
  <cols>
    <col min="1" max="1" width="9" style="64" customWidth="1"/>
    <col min="2" max="2" width="14.625" style="64" customWidth="1"/>
    <col min="3" max="3" width="12.375" style="64" customWidth="1"/>
    <col min="4" max="4" width="6.875" style="64" customWidth="1"/>
    <col min="5" max="5" width="11.5" style="64" customWidth="1"/>
    <col min="6" max="6" width="3.5" style="64" bestFit="1" customWidth="1"/>
    <col min="7" max="7" width="40" style="64" customWidth="1"/>
    <col min="8" max="16384" width="9" style="64" customWidth="1"/>
  </cols>
  <sheetData>
    <row r="2" spans="2:7" ht="30" customHeight="1">
      <c r="B2" s="64" t="s">
        <v>61</v>
      </c>
    </row>
    <row r="3" spans="2:7" ht="30" customHeight="1">
      <c r="G3" s="88" t="s">
        <v>62</v>
      </c>
    </row>
    <row r="4" spans="2:7" ht="30" customHeight="1">
      <c r="B4" s="64" t="s">
        <v>51</v>
      </c>
    </row>
    <row r="6" spans="2:7" ht="30" customHeight="1">
      <c r="E6" s="77" t="s">
        <v>63</v>
      </c>
      <c r="F6" s="83" t="s">
        <v>42</v>
      </c>
      <c r="G6" s="83"/>
    </row>
    <row r="7" spans="2:7" ht="30" customHeight="1">
      <c r="E7" s="78" t="s">
        <v>64</v>
      </c>
      <c r="F7" s="84" t="s">
        <v>42</v>
      </c>
      <c r="G7" s="84"/>
    </row>
    <row r="8" spans="2:7" ht="30" customHeight="1">
      <c r="E8" s="79" t="s">
        <v>19</v>
      </c>
      <c r="F8" s="84" t="s">
        <v>42</v>
      </c>
      <c r="G8" s="84"/>
    </row>
    <row r="9" spans="2:7" ht="30" customHeight="1">
      <c r="E9" s="79" t="s">
        <v>13</v>
      </c>
      <c r="F9" s="84" t="s">
        <v>42</v>
      </c>
      <c r="G9" s="84"/>
    </row>
    <row r="10" spans="2:7" ht="30" customHeight="1">
      <c r="E10" s="79" t="s">
        <v>38</v>
      </c>
      <c r="F10" s="84" t="s">
        <v>42</v>
      </c>
      <c r="G10" s="84"/>
    </row>
    <row r="12" spans="2:7" ht="30" customHeight="1">
      <c r="B12" s="64" t="s">
        <v>69</v>
      </c>
    </row>
    <row r="13" spans="2:7" ht="30" customHeight="1">
      <c r="G13" s="89" t="s">
        <v>67</v>
      </c>
    </row>
    <row r="14" spans="2:7" ht="13.5" customHeight="1">
      <c r="B14" s="65" t="s">
        <v>65</v>
      </c>
      <c r="C14" s="70"/>
      <c r="D14" s="74" t="s">
        <v>36</v>
      </c>
      <c r="E14" s="80"/>
      <c r="F14" s="85"/>
      <c r="G14" s="90" t="s">
        <v>60</v>
      </c>
    </row>
    <row r="15" spans="2:7" ht="20.25" customHeight="1">
      <c r="B15" s="66"/>
      <c r="C15" s="71"/>
      <c r="D15" s="75"/>
      <c r="E15" s="81"/>
      <c r="F15" s="86"/>
      <c r="G15" s="91" t="s">
        <v>66</v>
      </c>
    </row>
    <row r="16" spans="2:7" ht="18.75" customHeight="1">
      <c r="B16" s="65"/>
      <c r="C16" s="70"/>
      <c r="D16" s="74"/>
      <c r="E16" s="80"/>
      <c r="F16" s="85"/>
      <c r="G16" s="90"/>
    </row>
    <row r="17" spans="2:7" ht="41.25" customHeight="1">
      <c r="B17" s="67"/>
      <c r="C17" s="72"/>
      <c r="D17" s="76"/>
      <c r="E17" s="82"/>
      <c r="F17" s="87"/>
      <c r="G17" s="92"/>
    </row>
    <row r="18" spans="2:7" ht="18.75" customHeight="1">
      <c r="B18" s="65"/>
      <c r="C18" s="70"/>
      <c r="D18" s="74"/>
      <c r="E18" s="80"/>
      <c r="F18" s="85"/>
      <c r="G18" s="90"/>
    </row>
    <row r="19" spans="2:7" ht="41.25" customHeight="1">
      <c r="B19" s="67"/>
      <c r="C19" s="72"/>
      <c r="D19" s="76"/>
      <c r="E19" s="82"/>
      <c r="F19" s="87"/>
      <c r="G19" s="92"/>
    </row>
    <row r="20" spans="2:7" ht="18.75" customHeight="1">
      <c r="B20" s="65"/>
      <c r="C20" s="70"/>
      <c r="D20" s="74"/>
      <c r="E20" s="80"/>
      <c r="F20" s="85"/>
      <c r="G20" s="90"/>
    </row>
    <row r="21" spans="2:7" ht="41.25" customHeight="1">
      <c r="B21" s="67"/>
      <c r="C21" s="72"/>
      <c r="D21" s="76"/>
      <c r="E21" s="82"/>
      <c r="F21" s="87"/>
      <c r="G21" s="92"/>
    </row>
    <row r="22" spans="2:7" ht="18.75" customHeight="1">
      <c r="B22" s="65"/>
      <c r="C22" s="70"/>
      <c r="D22" s="74"/>
      <c r="E22" s="80"/>
      <c r="F22" s="85"/>
      <c r="G22" s="90"/>
    </row>
    <row r="23" spans="2:7" ht="41.25" customHeight="1">
      <c r="B23" s="67"/>
      <c r="C23" s="72"/>
      <c r="D23" s="76"/>
      <c r="E23" s="82"/>
      <c r="F23" s="87"/>
      <c r="G23" s="92"/>
    </row>
    <row r="24" spans="2:7" ht="18.75" customHeight="1">
      <c r="B24" s="65"/>
      <c r="C24" s="70"/>
      <c r="D24" s="74"/>
      <c r="E24" s="80"/>
      <c r="F24" s="85"/>
      <c r="G24" s="90"/>
    </row>
    <row r="25" spans="2:7" ht="41.25" customHeight="1">
      <c r="B25" s="67"/>
      <c r="C25" s="72"/>
      <c r="D25" s="76"/>
      <c r="E25" s="82"/>
      <c r="F25" s="87"/>
      <c r="G25" s="92"/>
    </row>
    <row r="26" spans="2:7" ht="15.75" customHeight="1"/>
    <row r="27" spans="2:7" ht="30" customHeight="1">
      <c r="B27" s="68" t="s">
        <v>68</v>
      </c>
      <c r="C27" s="73"/>
      <c r="D27" s="73"/>
      <c r="E27" s="73"/>
      <c r="F27" s="73"/>
      <c r="G27" s="73"/>
    </row>
    <row r="28" spans="2:7" ht="30" customHeight="1">
      <c r="B28" s="69"/>
      <c r="C28" s="69"/>
      <c r="D28" s="69"/>
      <c r="E28" s="69"/>
      <c r="F28" s="69"/>
      <c r="G28" s="93" t="s">
        <v>70</v>
      </c>
    </row>
  </sheetData>
  <mergeCells count="13">
    <mergeCell ref="B27:G27"/>
    <mergeCell ref="B14:C15"/>
    <mergeCell ref="D14:F15"/>
    <mergeCell ref="B16:C17"/>
    <mergeCell ref="D16:F17"/>
    <mergeCell ref="B18:C19"/>
    <mergeCell ref="D18:F19"/>
    <mergeCell ref="B20:C21"/>
    <mergeCell ref="D20:F21"/>
    <mergeCell ref="B22:C23"/>
    <mergeCell ref="D22:F23"/>
    <mergeCell ref="B24:C25"/>
    <mergeCell ref="D24:F2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E10"/>
  <sheetViews>
    <sheetView workbookViewId="0">
      <selection activeCell="D20" sqref="D20"/>
    </sheetView>
  </sheetViews>
  <sheetFormatPr defaultRowHeight="20.100000000000001" customHeight="1"/>
  <cols>
    <col min="1" max="1" width="9" style="14" customWidth="1"/>
    <col min="2" max="2" width="2.5" style="14" bestFit="1" customWidth="1"/>
    <col min="3" max="3" width="13.625" style="14" customWidth="1"/>
    <col min="4" max="4" width="43.875" style="14" bestFit="1" customWidth="1"/>
    <col min="5" max="16384" width="9" style="14" customWidth="1"/>
  </cols>
  <sheetData>
    <row r="2" spans="2:5" ht="20.100000000000001" customHeight="1">
      <c r="B2" s="57" t="s">
        <v>17</v>
      </c>
      <c r="C2" s="59" t="s">
        <v>26</v>
      </c>
      <c r="D2" s="58"/>
      <c r="E2" s="94"/>
    </row>
    <row r="3" spans="2:5" ht="20.100000000000001" customHeight="1">
      <c r="B3" s="57"/>
      <c r="C3" s="59"/>
      <c r="D3" s="62" t="s">
        <v>57</v>
      </c>
      <c r="E3" s="95"/>
    </row>
    <row r="4" spans="2:5" ht="20.100000000000001" customHeight="1">
      <c r="B4" s="57" t="s">
        <v>17</v>
      </c>
      <c r="C4" s="59" t="s">
        <v>34</v>
      </c>
      <c r="D4" s="58"/>
      <c r="E4" s="94"/>
    </row>
    <row r="5" spans="2:5" ht="20.100000000000001" customHeight="1">
      <c r="B5" s="57"/>
      <c r="C5" s="59"/>
      <c r="D5" s="62" t="s">
        <v>56</v>
      </c>
      <c r="E5" s="95"/>
    </row>
    <row r="6" spans="2:5" ht="20.100000000000001" customHeight="1">
      <c r="B6" s="57" t="s">
        <v>17</v>
      </c>
      <c r="C6" s="59" t="s">
        <v>37</v>
      </c>
      <c r="D6" s="58"/>
      <c r="E6" s="94"/>
    </row>
    <row r="7" spans="2:5" ht="20.100000000000001" customHeight="1">
      <c r="B7" s="57"/>
      <c r="C7" s="59"/>
      <c r="D7" s="62" t="s">
        <v>32</v>
      </c>
      <c r="E7" s="95"/>
    </row>
    <row r="8" spans="2:5" ht="20.100000000000001" customHeight="1">
      <c r="B8" s="57" t="s">
        <v>17</v>
      </c>
      <c r="C8" s="59" t="s">
        <v>45</v>
      </c>
      <c r="D8" s="58"/>
      <c r="E8" s="94"/>
    </row>
    <row r="9" spans="2:5" ht="20.100000000000001" customHeight="1">
      <c r="B9" s="58"/>
      <c r="C9" s="60"/>
      <c r="D9" s="62" t="s">
        <v>47</v>
      </c>
      <c r="E9" s="94"/>
    </row>
    <row r="10" spans="2:5" ht="20.100000000000001" customHeight="1">
      <c r="B10" s="58"/>
      <c r="C10" s="61"/>
      <c r="D10" s="63" t="s">
        <v>49</v>
      </c>
    </row>
  </sheetData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案内(入力)</vt:lpstr>
      <vt:lpstr>案内(案)</vt:lpstr>
      <vt:lpstr>案内(正)</vt:lpstr>
      <vt:lpstr>別紙申込書</vt:lpstr>
      <vt:lpstr>講習会内容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447346</dc:creator>
  <cp:lastModifiedBy>490397</cp:lastModifiedBy>
  <cp:lastPrinted>2017-10-20T09:42:42Z</cp:lastPrinted>
  <dcterms:created xsi:type="dcterms:W3CDTF">2017-09-29T05:48:56Z</dcterms:created>
  <dcterms:modified xsi:type="dcterms:W3CDTF">2024-09-19T02:00:37Z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2.1.12.0</vt:lpwstr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2024-09-19T02:00:37Z</vt:filetime>
  </property>
</Properties>
</file>